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공모요강_1227\내부 상신\"/>
    </mc:Choice>
  </mc:AlternateContent>
  <xr:revisionPtr revIDLastSave="0" documentId="13_ncr:1_{C27A6450-51C9-4AD7-9979-784E35152234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. 2024 예산_총합" sheetId="6" r:id="rId1"/>
    <sheet name="1-1. 2024 예산_유통처명" sheetId="11" r:id="rId2"/>
    <sheet name="1-2. 2024 예산_유통처명" sheetId="14" r:id="rId3"/>
    <sheet name="Sheet1" sheetId="8" r:id="rId4"/>
  </sheets>
  <definedNames>
    <definedName name="_xlnm.Print_Area" localSheetId="0">'1. 2024 예산_총합'!$A$1:$AG$44</definedName>
    <definedName name="_xlnm.Print_Area" localSheetId="1">'1-1. 2024 예산_유통처명'!$A$1:$W$38</definedName>
    <definedName name="_xlnm.Print_Area" localSheetId="2">'1-2. 2024 예산_유통처명'!$A$1:$W$38</definedName>
  </definedNames>
  <calcPr calcId="191028"/>
</workbook>
</file>

<file path=xl/calcChain.xml><?xml version="1.0" encoding="utf-8"?>
<calcChain xmlns="http://schemas.openxmlformats.org/spreadsheetml/2006/main">
  <c r="T36" i="14" l="1"/>
  <c r="T35" i="14" s="1"/>
  <c r="S35" i="14"/>
  <c r="R35" i="14"/>
  <c r="Q35" i="14"/>
  <c r="P35" i="14"/>
  <c r="T33" i="14"/>
  <c r="T31" i="14"/>
  <c r="T28" i="14"/>
  <c r="T27" i="14"/>
  <c r="T25" i="14"/>
  <c r="T24" i="14"/>
  <c r="T22" i="14"/>
  <c r="T20" i="14"/>
  <c r="T14" i="14"/>
  <c r="S13" i="14"/>
  <c r="R13" i="14"/>
  <c r="Q13" i="14"/>
  <c r="P13" i="14"/>
  <c r="T13" i="14" s="1"/>
  <c r="T12" i="14"/>
  <c r="S11" i="14"/>
  <c r="S38" i="14" s="1"/>
  <c r="R11" i="14"/>
  <c r="Q11" i="14"/>
  <c r="P11" i="14"/>
  <c r="T11" i="14" s="1"/>
  <c r="T38" i="14" s="1"/>
  <c r="T36" i="11"/>
  <c r="T35" i="11"/>
  <c r="S35" i="11"/>
  <c r="R35" i="11"/>
  <c r="Q35" i="11"/>
  <c r="P35" i="11"/>
  <c r="T33" i="11"/>
  <c r="T31" i="11"/>
  <c r="T28" i="11"/>
  <c r="T27" i="11"/>
  <c r="T25" i="11"/>
  <c r="T24" i="11"/>
  <c r="T22" i="11"/>
  <c r="T20" i="11"/>
  <c r="T14" i="11"/>
  <c r="S13" i="11"/>
  <c r="R13" i="11"/>
  <c r="Q13" i="11"/>
  <c r="P13" i="11"/>
  <c r="T13" i="11" s="1"/>
  <c r="T12" i="11"/>
  <c r="S11" i="11"/>
  <c r="S38" i="11" s="1"/>
  <c r="R11" i="11"/>
  <c r="Q11" i="11"/>
  <c r="P11" i="11"/>
  <c r="T11" i="11" s="1"/>
  <c r="T38" i="11" s="1"/>
  <c r="Y7" i="6"/>
  <c r="X7" i="6"/>
  <c r="Q44" i="6"/>
  <c r="R44" i="6"/>
  <c r="S44" i="6"/>
  <c r="T44" i="6"/>
  <c r="P44" i="6"/>
  <c r="P38" i="14" l="1"/>
  <c r="P38" i="11"/>
  <c r="Q40" i="6" l="1"/>
  <c r="R40" i="6"/>
  <c r="S40" i="6"/>
  <c r="T40" i="6"/>
  <c r="T41" i="6"/>
  <c r="T38" i="6"/>
  <c r="T36" i="6"/>
  <c r="T33" i="6"/>
  <c r="T32" i="6"/>
  <c r="T30" i="6"/>
  <c r="T29" i="6"/>
  <c r="T27" i="6"/>
  <c r="T25" i="6"/>
  <c r="T19" i="6"/>
  <c r="S18" i="6"/>
  <c r="R18" i="6"/>
  <c r="Q18" i="6"/>
  <c r="T17" i="6"/>
  <c r="Q16" i="6"/>
  <c r="R16" i="6"/>
  <c r="S16" i="6"/>
  <c r="P16" i="6" l="1"/>
  <c r="T16" i="6" s="1"/>
  <c r="P40" i="6"/>
  <c r="P18" i="6"/>
  <c r="T18" i="6" s="1"/>
  <c r="T43" i="6" l="1"/>
  <c r="P43" i="6"/>
  <c r="S43" i="6"/>
  <c r="W4" i="6"/>
  <c r="W5" i="6"/>
  <c r="W6" i="6" l="1"/>
  <c r="W7" i="6" s="1"/>
  <c r="Z5" i="6" l="1"/>
  <c r="Z6" i="6"/>
  <c r="Z4" i="6"/>
  <c r="Z7" i="6" s="1"/>
</calcChain>
</file>

<file path=xl/sharedStrings.xml><?xml version="1.0" encoding="utf-8"?>
<sst xmlns="http://schemas.openxmlformats.org/spreadsheetml/2006/main" count="562" uniqueCount="88">
  <si>
    <t>(단위:원)</t>
    <phoneticPr fontId="3" type="noConversion"/>
  </si>
  <si>
    <t xml:space="preserve">신청단체/기관명 </t>
    <phoneticPr fontId="5" type="noConversion"/>
  </si>
  <si>
    <t>구분</t>
    <phoneticPr fontId="3" type="noConversion"/>
  </si>
  <si>
    <t>국고보조금</t>
    <phoneticPr fontId="3" type="noConversion"/>
  </si>
  <si>
    <t>자부담</t>
    <phoneticPr fontId="3" type="noConversion"/>
  </si>
  <si>
    <t>비중(총사업비)</t>
    <phoneticPr fontId="3" type="noConversion"/>
  </si>
  <si>
    <t>협력단체/기관명</t>
    <phoneticPr fontId="3" type="noConversion"/>
  </si>
  <si>
    <t>인건비</t>
    <phoneticPr fontId="3" type="noConversion"/>
  </si>
  <si>
    <t xml:space="preserve">공 연 명  / 공연 장르 </t>
    <phoneticPr fontId="3" type="noConversion"/>
  </si>
  <si>
    <t xml:space="preserve"> ooooooo   (장르) </t>
    <phoneticPr fontId="3" type="noConversion"/>
  </si>
  <si>
    <t>운영비</t>
    <phoneticPr fontId="3" type="noConversion"/>
  </si>
  <si>
    <t xml:space="preserve">총 공연기간, 총 공연횟수 </t>
    <phoneticPr fontId="5" type="noConversion"/>
  </si>
  <si>
    <t xml:space="preserve"> 공연기간  총   일  / 공연횟수 총   회   </t>
    <phoneticPr fontId="3" type="noConversion"/>
  </si>
  <si>
    <t>여비</t>
    <phoneticPr fontId="3" type="noConversion"/>
  </si>
  <si>
    <t xml:space="preserve">각 공연기간/ 공연 장소 / 티켓가격 </t>
    <phoneticPr fontId="5" type="noConversion"/>
  </si>
  <si>
    <t>(단위:원)</t>
  </si>
  <si>
    <t>목</t>
    <phoneticPr fontId="2" type="noConversion"/>
  </si>
  <si>
    <t>세목</t>
    <phoneticPr fontId="2" type="noConversion"/>
  </si>
  <si>
    <t>세세목</t>
    <phoneticPr fontId="3" type="noConversion"/>
  </si>
  <si>
    <t xml:space="preserve">산출근거  </t>
    <phoneticPr fontId="3" type="noConversion"/>
  </si>
  <si>
    <t>국고보조금 소계</t>
    <phoneticPr fontId="3" type="noConversion"/>
  </si>
  <si>
    <t>자부담 소계</t>
    <phoneticPr fontId="3" type="noConversion"/>
  </si>
  <si>
    <t>총액</t>
    <phoneticPr fontId="3" type="noConversion"/>
  </si>
  <si>
    <t>세부내용</t>
    <phoneticPr fontId="3" type="noConversion"/>
  </si>
  <si>
    <t>단가</t>
    <phoneticPr fontId="3" type="noConversion"/>
  </si>
  <si>
    <t>*</t>
    <phoneticPr fontId="3" type="noConversion"/>
  </si>
  <si>
    <t>수량</t>
    <phoneticPr fontId="3" type="noConversion"/>
  </si>
  <si>
    <t>단위</t>
    <phoneticPr fontId="3" type="noConversion"/>
  </si>
  <si>
    <t>=</t>
    <phoneticPr fontId="3" type="noConversion"/>
  </si>
  <si>
    <t xml:space="preserve">[인건비] </t>
    <phoneticPr fontId="2" type="noConversion"/>
  </si>
  <si>
    <t>소계</t>
    <phoneticPr fontId="3" type="noConversion"/>
  </si>
  <si>
    <t xml:space="preserve">[운영비] </t>
    <phoneticPr fontId="2" type="noConversion"/>
  </si>
  <si>
    <t>일반수용비</t>
    <phoneticPr fontId="3" type="noConversion"/>
  </si>
  <si>
    <t>전문가 활용비</t>
    <phoneticPr fontId="3" type="noConversion"/>
  </si>
  <si>
    <t>ㅇ 연출 사례비</t>
    <phoneticPr fontId="3" type="noConversion"/>
  </si>
  <si>
    <t>개월</t>
    <phoneticPr fontId="3" type="noConversion"/>
  </si>
  <si>
    <t>회</t>
    <phoneticPr fontId="3" type="noConversion"/>
  </si>
  <si>
    <t>ㅇ 배우 사례비</t>
    <phoneticPr fontId="3" type="noConversion"/>
  </si>
  <si>
    <t xml:space="preserve">ㅇ </t>
    <phoneticPr fontId="3" type="noConversion"/>
  </si>
  <si>
    <t>제작비</t>
    <phoneticPr fontId="3" type="noConversion"/>
  </si>
  <si>
    <t>ㅇ 음악 제작비</t>
    <phoneticPr fontId="3" type="noConversion"/>
  </si>
  <si>
    <t>ㅇ 영상 제작비</t>
    <phoneticPr fontId="3" type="noConversion"/>
  </si>
  <si>
    <t>ㅇ SNS광고비</t>
    <phoneticPr fontId="3" type="noConversion"/>
  </si>
  <si>
    <t>ㅇ 홍보인쇄비</t>
    <phoneticPr fontId="3" type="noConversion"/>
  </si>
  <si>
    <t>회계검증수수료</t>
    <phoneticPr fontId="3" type="noConversion"/>
  </si>
  <si>
    <t>ㅇ</t>
    <phoneticPr fontId="3" type="noConversion"/>
  </si>
  <si>
    <t>운송비</t>
    <phoneticPr fontId="3" type="noConversion"/>
  </si>
  <si>
    <t>임차료</t>
    <phoneticPr fontId="3" type="noConversion"/>
  </si>
  <si>
    <t>ㅇ 공연장 대관료</t>
    <phoneticPr fontId="3" type="noConversion"/>
  </si>
  <si>
    <t>ㅇ 공연연습실 대관</t>
    <phoneticPr fontId="3" type="noConversion"/>
  </si>
  <si>
    <t>ㅇ 장비 임차료 (OO장비, OO장비)</t>
    <phoneticPr fontId="3" type="noConversion"/>
  </si>
  <si>
    <t>공공요금및 제세</t>
    <phoneticPr fontId="3" type="noConversion"/>
  </si>
  <si>
    <t>상해보험료</t>
    <phoneticPr fontId="3" type="noConversion"/>
  </si>
  <si>
    <t>ㅇ 상해보험료</t>
    <phoneticPr fontId="3" type="noConversion"/>
  </si>
  <si>
    <t>[여비]</t>
    <phoneticPr fontId="2" type="noConversion"/>
  </si>
  <si>
    <t>국내여비</t>
    <phoneticPr fontId="3" type="noConversion"/>
  </si>
  <si>
    <t>ㅇ 숙박비</t>
    <phoneticPr fontId="3" type="noConversion"/>
  </si>
  <si>
    <t>명</t>
    <phoneticPr fontId="3" type="noConversion"/>
  </si>
  <si>
    <t>ㅇ 교통비</t>
    <phoneticPr fontId="3" type="noConversion"/>
  </si>
  <si>
    <t>총계</t>
    <phoneticPr fontId="3" type="noConversion"/>
  </si>
  <si>
    <t>관외여비</t>
    <phoneticPr fontId="3" type="noConversion"/>
  </si>
  <si>
    <t>총 사업비(원)</t>
    <phoneticPr fontId="3" type="noConversion"/>
  </si>
  <si>
    <t>총 사업비 (원)</t>
    <phoneticPr fontId="3" type="noConversion"/>
  </si>
  <si>
    <t>ㅇ 차세대기획인건비</t>
    <phoneticPr fontId="3" type="noConversion"/>
  </si>
  <si>
    <t xml:space="preserve"> (1) 2024.   .   .  ~  .   . (   일  회 )  / 지역  / 공연시설, 공연장명 (객석 수) / 티켓가격 _________원 </t>
    <phoneticPr fontId="3" type="noConversion"/>
  </si>
  <si>
    <t xml:space="preserve"> (2) 2024.   .   .  ~  .   . (   일  회 )  / 지역  / 공연시설, 공연장명 (객석 수) / 티켓가격 _________원</t>
    <phoneticPr fontId="3" type="noConversion"/>
  </si>
  <si>
    <t xml:space="preserve"> (3) 2024.   .   .  ~  .   . (   일  회 )  / 지역  / 공연시설, 공연장명 (객석 수) / 티켓가격 _________원</t>
    <phoneticPr fontId="3" type="noConversion"/>
  </si>
  <si>
    <t xml:space="preserve"> (4) 2024.   .   .  ~  .   . (   일  회 )  / 지역  / 공연시설, 공연장명 (객석 수) / 티켓가격 _________원</t>
    <phoneticPr fontId="3" type="noConversion"/>
  </si>
  <si>
    <t xml:space="preserve"> (5) 2024.   .   .  ~  .   . (   일  회 )  / 지역  / 공연시설, 공연장명 (객석 수) / 티켓가격 _________원</t>
    <phoneticPr fontId="3" type="noConversion"/>
  </si>
  <si>
    <t xml:space="preserve"> (6) 2024.   .   .  ~  .   . (   일  회 )  / 지역  / 공연시설, 공연장명 (객석 수) / 티켓가격 _________원</t>
    <phoneticPr fontId="3" type="noConversion"/>
  </si>
  <si>
    <t xml:space="preserve"> 2024.   .   .  ~  .   . (   일  회 )  / 지역  / 공연시설, 공연장명 (객석 수) / 티켓가격 _________원 </t>
    <phoneticPr fontId="3" type="noConversion"/>
  </si>
  <si>
    <t>일반용역비</t>
    <phoneticPr fontId="3" type="noConversion"/>
  </si>
  <si>
    <t>대행용역비</t>
    <phoneticPr fontId="3" type="noConversion"/>
  </si>
  <si>
    <t>ㅇ 홍보대행용역비</t>
    <phoneticPr fontId="3" type="noConversion"/>
  </si>
  <si>
    <t>&lt;2024년 공연유통 지원&gt; 총사업비 산출 내역</t>
    <phoneticPr fontId="3" type="noConversion"/>
  </si>
  <si>
    <t>기타직보수</t>
    <phoneticPr fontId="3" type="noConversion"/>
  </si>
  <si>
    <t>복리후생비</t>
    <phoneticPr fontId="3" type="noConversion"/>
  </si>
  <si>
    <t>예술인고용보험료</t>
    <phoneticPr fontId="3" type="noConversion"/>
  </si>
  <si>
    <t>홍보마케팅비</t>
    <phoneticPr fontId="3" type="noConversion"/>
  </si>
  <si>
    <t>ㅇ 회계검증수수료</t>
    <phoneticPr fontId="3" type="noConversion"/>
  </si>
  <si>
    <t>4대보험지급경비</t>
    <phoneticPr fontId="3" type="noConversion"/>
  </si>
  <si>
    <t>ㅇ 차세대기획인력</t>
    <phoneticPr fontId="3" type="noConversion"/>
  </si>
  <si>
    <t>ㅇ 예술인고용보험료</t>
    <phoneticPr fontId="3" type="noConversion"/>
  </si>
  <si>
    <t>신청주체명</t>
    <phoneticPr fontId="3" type="noConversion"/>
  </si>
  <si>
    <t>협력주체명(1)</t>
    <phoneticPr fontId="3" type="noConversion"/>
  </si>
  <si>
    <t>협력주체명(2)</t>
    <phoneticPr fontId="3" type="noConversion"/>
  </si>
  <si>
    <t>비중</t>
    <phoneticPr fontId="3" type="noConversion"/>
  </si>
  <si>
    <t>&lt;2024년 공연유통 지원&gt; 세부 산출 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</si>
</sst>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%"/>
    <numFmt numFmtId="178" formatCode="#,##0.0_ 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name val="Helv"/>
      <family val="2"/>
    </font>
    <font>
      <b/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20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i/>
      <sz val="11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i/>
      <sz val="11"/>
      <name val="맑은 고딕"/>
      <family val="3"/>
      <charset val="129"/>
      <scheme val="major"/>
    </font>
    <font>
      <i/>
      <sz val="10"/>
      <color theme="1"/>
      <name val="맑은 고딕"/>
      <family val="3"/>
      <charset val="129"/>
      <scheme val="major"/>
    </font>
    <font>
      <b/>
      <i/>
      <sz val="10"/>
      <color theme="1"/>
      <name val="맑은 고딕"/>
      <family val="3"/>
      <charset val="129"/>
      <scheme val="major"/>
    </font>
    <font>
      <b/>
      <i/>
      <sz val="10"/>
      <color rgb="FFFF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4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41" fontId="26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2" fillId="0" borderId="0" xfId="0" applyFont="1" applyAlignment="1">
      <alignment horizontal="right" vertical="center"/>
    </xf>
    <xf numFmtId="0" fontId="29" fillId="0" borderId="33" xfId="0" applyFont="1" applyBorder="1" applyAlignment="1">
      <alignment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1" fontId="33" fillId="0" borderId="10" xfId="44" applyFont="1" applyFill="1" applyBorder="1" applyAlignment="1">
      <alignment horizontal="center" vertical="center"/>
    </xf>
    <xf numFmtId="9" fontId="33" fillId="0" borderId="10" xfId="73" applyFont="1" applyFill="1" applyBorder="1" applyAlignment="1">
      <alignment horizontal="right" vertical="center" wrapText="1"/>
    </xf>
    <xf numFmtId="0" fontId="29" fillId="0" borderId="3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33" xfId="0" applyFont="1" applyBorder="1" applyAlignment="1">
      <alignment horizontal="left" vertical="center"/>
    </xf>
    <xf numFmtId="41" fontId="32" fillId="29" borderId="36" xfId="44" applyFont="1" applyFill="1" applyBorder="1" applyAlignment="1">
      <alignment horizontal="center" vertical="center"/>
    </xf>
    <xf numFmtId="177" fontId="32" fillId="29" borderId="36" xfId="0" applyNumberFormat="1" applyFont="1" applyFill="1" applyBorder="1" applyAlignment="1">
      <alignment horizontal="right" vertical="center"/>
    </xf>
    <xf numFmtId="0" fontId="29" fillId="24" borderId="0" xfId="0" applyFont="1" applyFill="1"/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41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41" fontId="37" fillId="0" borderId="0" xfId="0" applyNumberFormat="1" applyFont="1" applyAlignment="1">
      <alignment horizontal="center" vertical="center"/>
    </xf>
    <xf numFmtId="176" fontId="37" fillId="0" borderId="0" xfId="0" applyNumberFormat="1" applyFont="1" applyAlignment="1">
      <alignment horizontal="center" vertical="center"/>
    </xf>
    <xf numFmtId="41" fontId="36" fillId="0" borderId="0" xfId="0" applyNumberFormat="1" applyFont="1" applyAlignment="1">
      <alignment horizontal="right" vertical="center"/>
    </xf>
    <xf numFmtId="0" fontId="35" fillId="25" borderId="10" xfId="0" applyFont="1" applyFill="1" applyBorder="1" applyAlignment="1">
      <alignment horizontal="center" vertical="center"/>
    </xf>
    <xf numFmtId="41" fontId="35" fillId="25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41" fontId="35" fillId="26" borderId="10" xfId="44" quotePrefix="1" applyFont="1" applyFill="1" applyBorder="1" applyAlignment="1">
      <alignment horizontal="center" vertical="center"/>
    </xf>
    <xf numFmtId="41" fontId="35" fillId="0" borderId="10" xfId="44" applyFont="1" applyFill="1" applyBorder="1" applyAlignment="1">
      <alignment vertical="center"/>
    </xf>
    <xf numFmtId="0" fontId="38" fillId="0" borderId="0" xfId="0" applyFont="1"/>
    <xf numFmtId="41" fontId="39" fillId="0" borderId="10" xfId="44" applyFont="1" applyFill="1" applyBorder="1" applyAlignment="1">
      <alignment vertical="center"/>
    </xf>
    <xf numFmtId="176" fontId="39" fillId="0" borderId="10" xfId="0" applyNumberFormat="1" applyFont="1" applyBorder="1" applyAlignment="1">
      <alignment horizontal="center" vertical="center"/>
    </xf>
    <xf numFmtId="49" fontId="39" fillId="0" borderId="10" xfId="0" applyNumberFormat="1" applyFont="1" applyBorder="1" applyAlignment="1">
      <alignment horizontal="center" vertical="center"/>
    </xf>
    <xf numFmtId="41" fontId="29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9" fillId="24" borderId="10" xfId="0" applyFont="1" applyFill="1" applyBorder="1" applyAlignment="1">
      <alignment horizontal="left" vertical="center"/>
    </xf>
    <xf numFmtId="41" fontId="39" fillId="24" borderId="10" xfId="44" applyFont="1" applyFill="1" applyBorder="1" applyAlignment="1">
      <alignment vertical="center"/>
    </xf>
    <xf numFmtId="178" fontId="39" fillId="24" borderId="10" xfId="0" applyNumberFormat="1" applyFont="1" applyFill="1" applyBorder="1" applyAlignment="1">
      <alignment horizontal="center" vertical="center"/>
    </xf>
    <xf numFmtId="176" fontId="39" fillId="24" borderId="10" xfId="0" applyNumberFormat="1" applyFont="1" applyFill="1" applyBorder="1" applyAlignment="1">
      <alignment horizontal="center" vertical="center"/>
    </xf>
    <xf numFmtId="0" fontId="39" fillId="24" borderId="10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178" fontId="39" fillId="0" borderId="10" xfId="0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41" fontId="41" fillId="0" borderId="10" xfId="44" applyFont="1" applyFill="1" applyBorder="1" applyAlignment="1">
      <alignment vertical="center"/>
    </xf>
    <xf numFmtId="41" fontId="41" fillId="24" borderId="10" xfId="44" applyFont="1" applyFill="1" applyBorder="1" applyAlignment="1">
      <alignment horizontal="center" vertical="center"/>
    </xf>
    <xf numFmtId="41" fontId="40" fillId="26" borderId="10" xfId="44" quotePrefix="1" applyFont="1" applyFill="1" applyBorder="1" applyAlignment="1">
      <alignment horizontal="center" vertical="center"/>
    </xf>
    <xf numFmtId="41" fontId="40" fillId="0" borderId="10" xfId="44" applyFont="1" applyFill="1" applyBorder="1" applyAlignment="1">
      <alignment vertical="center"/>
    </xf>
    <xf numFmtId="41" fontId="40" fillId="0" borderId="10" xfId="44" applyFont="1" applyFill="1" applyBorder="1" applyAlignment="1">
      <alignment horizontal="center" vertical="center"/>
    </xf>
    <xf numFmtId="41" fontId="40" fillId="26" borderId="10" xfId="44" applyFont="1" applyFill="1" applyBorder="1" applyAlignment="1">
      <alignment horizontal="center" vertical="center"/>
    </xf>
    <xf numFmtId="41" fontId="40" fillId="25" borderId="10" xfId="44" applyFont="1" applyFill="1" applyBorder="1" applyAlignment="1">
      <alignment vertical="center"/>
    </xf>
    <xf numFmtId="0" fontId="39" fillId="0" borderId="1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41" fontId="40" fillId="0" borderId="10" xfId="44" applyFont="1" applyFill="1" applyBorder="1" applyAlignment="1">
      <alignment horizontal="center" vertical="center"/>
    </xf>
    <xf numFmtId="41" fontId="40" fillId="24" borderId="10" xfId="44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41" fontId="35" fillId="32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/>
    </xf>
    <xf numFmtId="0" fontId="40" fillId="25" borderId="21" xfId="0" applyFont="1" applyFill="1" applyBorder="1" applyAlignment="1">
      <alignment horizontal="center" vertical="center"/>
    </xf>
    <xf numFmtId="0" fontId="40" fillId="25" borderId="22" xfId="0" applyFont="1" applyFill="1" applyBorder="1" applyAlignment="1">
      <alignment horizontal="center" vertical="center"/>
    </xf>
    <xf numFmtId="0" fontId="40" fillId="25" borderId="38" xfId="0" applyFont="1" applyFill="1" applyBorder="1" applyAlignment="1">
      <alignment horizontal="center" vertical="center"/>
    </xf>
    <xf numFmtId="0" fontId="35" fillId="26" borderId="21" xfId="0" applyFont="1" applyFill="1" applyBorder="1" applyAlignment="1">
      <alignment horizontal="center" vertical="center"/>
    </xf>
    <xf numFmtId="0" fontId="35" fillId="26" borderId="22" xfId="0" applyFont="1" applyFill="1" applyBorder="1" applyAlignment="1">
      <alignment horizontal="center" vertical="center"/>
    </xf>
    <xf numFmtId="0" fontId="35" fillId="26" borderId="38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left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22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31" fillId="0" borderId="2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1" fontId="35" fillId="30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5" fillId="25" borderId="10" xfId="0" applyFont="1" applyFill="1" applyBorder="1" applyAlignment="1">
      <alignment horizontal="center" vertical="center"/>
    </xf>
    <xf numFmtId="0" fontId="29" fillId="0" borderId="35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8" fillId="28" borderId="32" xfId="48" applyFont="1" applyFill="1" applyBorder="1" applyAlignment="1">
      <alignment horizontal="center" vertical="center"/>
    </xf>
    <xf numFmtId="0" fontId="28" fillId="28" borderId="30" xfId="48" applyFont="1" applyFill="1" applyBorder="1" applyAlignment="1">
      <alignment horizontal="center" vertical="center"/>
    </xf>
    <xf numFmtId="0" fontId="28" fillId="28" borderId="31" xfId="48" applyFont="1" applyFill="1" applyBorder="1" applyAlignment="1">
      <alignment horizontal="center" vertical="center"/>
    </xf>
    <xf numFmtId="0" fontId="28" fillId="28" borderId="33" xfId="48" applyFont="1" applyFill="1" applyBorder="1" applyAlignment="1">
      <alignment horizontal="center" vertical="center"/>
    </xf>
    <xf numFmtId="0" fontId="28" fillId="28" borderId="0" xfId="48" applyFont="1" applyFill="1" applyAlignment="1">
      <alignment horizontal="center" vertical="center"/>
    </xf>
    <xf numFmtId="0" fontId="28" fillId="28" borderId="27" xfId="48" applyFont="1" applyFill="1" applyBorder="1" applyAlignment="1">
      <alignment horizontal="center" vertical="center"/>
    </xf>
    <xf numFmtId="0" fontId="28" fillId="28" borderId="19" xfId="48" applyFont="1" applyFill="1" applyBorder="1" applyAlignment="1">
      <alignment horizontal="center" vertical="center"/>
    </xf>
    <xf numFmtId="0" fontId="28" fillId="28" borderId="28" xfId="48" applyFont="1" applyFill="1" applyBorder="1" applyAlignment="1">
      <alignment horizontal="center" vertical="center"/>
    </xf>
    <xf numFmtId="0" fontId="28" fillId="28" borderId="29" xfId="48" applyFont="1" applyFill="1" applyBorder="1" applyAlignment="1">
      <alignment horizontal="center" vertical="center"/>
    </xf>
    <xf numFmtId="0" fontId="29" fillId="0" borderId="1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7" fillId="27" borderId="0" xfId="0" applyFont="1" applyFill="1" applyAlignment="1">
      <alignment horizontal="center" vertical="center"/>
    </xf>
    <xf numFmtId="41" fontId="40" fillId="0" borderId="13" xfId="44" applyFont="1" applyFill="1" applyBorder="1" applyAlignment="1">
      <alignment horizontal="center" vertical="center"/>
    </xf>
    <xf numFmtId="41" fontId="40" fillId="0" borderId="12" xfId="44" applyFont="1" applyFill="1" applyBorder="1" applyAlignment="1">
      <alignment horizontal="center" vertical="center"/>
    </xf>
    <xf numFmtId="0" fontId="28" fillId="28" borderId="23" xfId="48" applyFont="1" applyFill="1" applyBorder="1" applyAlignment="1">
      <alignment horizontal="center" vertical="center"/>
    </xf>
    <xf numFmtId="0" fontId="28" fillId="28" borderId="25" xfId="48" applyFont="1" applyFill="1" applyBorder="1" applyAlignment="1">
      <alignment horizontal="center" vertical="center"/>
    </xf>
    <xf numFmtId="0" fontId="28" fillId="28" borderId="24" xfId="48" applyFont="1" applyFill="1" applyBorder="1" applyAlignment="1">
      <alignment horizontal="center" vertical="center"/>
    </xf>
    <xf numFmtId="0" fontId="28" fillId="28" borderId="15" xfId="48" applyFont="1" applyFill="1" applyBorder="1" applyAlignment="1">
      <alignment horizontal="center" vertical="center"/>
    </xf>
    <xf numFmtId="0" fontId="28" fillId="28" borderId="22" xfId="48" applyFont="1" applyFill="1" applyBorder="1" applyAlignment="1">
      <alignment horizontal="center" vertical="center"/>
    </xf>
    <xf numFmtId="0" fontId="28" fillId="28" borderId="26" xfId="48" applyFont="1" applyFill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40" xfId="0" applyFont="1" applyBorder="1" applyAlignment="1">
      <alignment vertical="center"/>
    </xf>
    <xf numFmtId="0" fontId="28" fillId="28" borderId="17" xfId="48" applyFont="1" applyFill="1" applyBorder="1" applyAlignment="1">
      <alignment horizontal="center" vertical="center"/>
    </xf>
    <xf numFmtId="0" fontId="30" fillId="28" borderId="17" xfId="0" applyFont="1" applyFill="1" applyBorder="1" applyAlignment="1">
      <alignment horizontal="center" vertical="center"/>
    </xf>
    <xf numFmtId="0" fontId="30" fillId="28" borderId="15" xfId="0" applyFont="1" applyFill="1" applyBorder="1" applyAlignment="1">
      <alignment horizontal="center" vertical="center"/>
    </xf>
    <xf numFmtId="0" fontId="29" fillId="28" borderId="15" xfId="0" applyFont="1" applyFill="1" applyBorder="1" applyAlignment="1">
      <alignment horizontal="center" vertical="center"/>
    </xf>
    <xf numFmtId="0" fontId="28" fillId="28" borderId="18" xfId="48" applyFont="1" applyFill="1" applyBorder="1" applyAlignment="1">
      <alignment horizontal="center" vertical="center"/>
    </xf>
    <xf numFmtId="0" fontId="29" fillId="28" borderId="19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32" fillId="28" borderId="34" xfId="0" applyFont="1" applyFill="1" applyBorder="1" applyAlignment="1">
      <alignment horizontal="center" vertical="center" wrapText="1"/>
    </xf>
    <xf numFmtId="0" fontId="32" fillId="28" borderId="14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2" fillId="29" borderId="35" xfId="0" applyFont="1" applyFill="1" applyBorder="1" applyAlignment="1">
      <alignment horizontal="center" vertical="center"/>
    </xf>
    <xf numFmtId="0" fontId="32" fillId="29" borderId="36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41" fontId="35" fillId="0" borderId="13" xfId="44" applyFont="1" applyFill="1" applyBorder="1" applyAlignment="1">
      <alignment horizontal="center" vertical="center"/>
    </xf>
    <xf numFmtId="41" fontId="35" fillId="0" borderId="11" xfId="44" applyFont="1" applyFill="1" applyBorder="1" applyAlignment="1">
      <alignment horizontal="center" vertical="center"/>
    </xf>
    <xf numFmtId="0" fontId="29" fillId="0" borderId="15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44" xfId="0" applyFont="1" applyBorder="1" applyAlignment="1">
      <alignment vertical="center"/>
    </xf>
    <xf numFmtId="0" fontId="29" fillId="0" borderId="45" xfId="0" applyFont="1" applyBorder="1" applyAlignment="1">
      <alignment vertical="center"/>
    </xf>
    <xf numFmtId="0" fontId="29" fillId="0" borderId="46" xfId="0" applyFont="1" applyBorder="1" applyAlignment="1">
      <alignment vertical="center"/>
    </xf>
    <xf numFmtId="0" fontId="39" fillId="0" borderId="1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41" fontId="40" fillId="0" borderId="11" xfId="44" applyFont="1" applyFill="1" applyBorder="1" applyAlignment="1">
      <alignment horizontal="center" vertical="center"/>
    </xf>
    <xf numFmtId="41" fontId="35" fillId="31" borderId="13" xfId="0" applyNumberFormat="1" applyFont="1" applyFill="1" applyBorder="1" applyAlignment="1">
      <alignment horizontal="center" vertical="center"/>
    </xf>
    <xf numFmtId="41" fontId="35" fillId="31" borderId="11" xfId="0" applyNumberFormat="1" applyFont="1" applyFill="1" applyBorder="1" applyAlignment="1">
      <alignment horizontal="center" vertical="center"/>
    </xf>
    <xf numFmtId="41" fontId="35" fillId="32" borderId="21" xfId="0" applyNumberFormat="1" applyFont="1" applyFill="1" applyBorder="1" applyAlignment="1">
      <alignment horizontal="center" vertical="center"/>
    </xf>
    <xf numFmtId="41" fontId="35" fillId="32" borderId="22" xfId="0" applyNumberFormat="1" applyFont="1" applyFill="1" applyBorder="1" applyAlignment="1">
      <alignment horizontal="center" vertical="center"/>
    </xf>
    <xf numFmtId="41" fontId="35" fillId="32" borderId="38" xfId="0" applyNumberFormat="1" applyFont="1" applyFill="1" applyBorder="1" applyAlignment="1">
      <alignment horizontal="center" vertical="center"/>
    </xf>
    <xf numFmtId="0" fontId="32" fillId="33" borderId="47" xfId="0" applyFont="1" applyFill="1" applyBorder="1" applyAlignment="1">
      <alignment horizontal="center"/>
    </xf>
    <xf numFmtId="9" fontId="29" fillId="0" borderId="48" xfId="73" applyFont="1" applyBorder="1" applyAlignment="1"/>
    <xf numFmtId="177" fontId="32" fillId="0" borderId="30" xfId="0" applyNumberFormat="1" applyFont="1" applyFill="1" applyBorder="1" applyAlignment="1">
      <alignment horizontal="right" vertical="center"/>
    </xf>
    <xf numFmtId="41" fontId="32" fillId="0" borderId="30" xfId="44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8" fillId="0" borderId="10" xfId="0" applyFont="1" applyBorder="1"/>
    <xf numFmtId="41" fontId="36" fillId="0" borderId="51" xfId="0" applyNumberFormat="1" applyFont="1" applyBorder="1" applyAlignment="1">
      <alignment horizontal="right" vertical="center"/>
    </xf>
  </cellXfs>
  <cellStyles count="74">
    <cellStyle name="_07년 5월누계 입금내역_원격" xfId="1" xr:uid="{00000000-0005-0000-0000-000000000000}"/>
    <cellStyle name="_07년교재판매현황(은행송금,카드)-5월누적070623" xfId="2" xr:uid="{00000000-0005-0000-0000-000001000000}"/>
    <cellStyle name="20% - Accent1" xfId="3" xr:uid="{00000000-0005-0000-0000-000002000000}"/>
    <cellStyle name="20% - Accent1 2" xfId="61" xr:uid="{00000000-0005-0000-0000-000003000000}"/>
    <cellStyle name="20% - Accent2" xfId="4" xr:uid="{00000000-0005-0000-0000-000004000000}"/>
    <cellStyle name="20% - Accent2 2" xfId="62" xr:uid="{00000000-0005-0000-0000-000005000000}"/>
    <cellStyle name="20% - Accent3" xfId="5" xr:uid="{00000000-0005-0000-0000-000006000000}"/>
    <cellStyle name="20% - Accent3 2" xfId="63" xr:uid="{00000000-0005-0000-0000-000007000000}"/>
    <cellStyle name="20% - Accent4" xfId="6" xr:uid="{00000000-0005-0000-0000-000008000000}"/>
    <cellStyle name="20% - Accent4 2" xfId="64" xr:uid="{00000000-0005-0000-0000-000009000000}"/>
    <cellStyle name="20% - Accent5" xfId="7" xr:uid="{00000000-0005-0000-0000-00000A000000}"/>
    <cellStyle name="20% - Accent5 2" xfId="65" xr:uid="{00000000-0005-0000-0000-00000B000000}"/>
    <cellStyle name="20% - Accent6" xfId="8" xr:uid="{00000000-0005-0000-0000-00000C000000}"/>
    <cellStyle name="20% - Accent6 2" xfId="66" xr:uid="{00000000-0005-0000-0000-00000D000000}"/>
    <cellStyle name="40% - Accent1" xfId="9" xr:uid="{00000000-0005-0000-0000-00000E000000}"/>
    <cellStyle name="40% - Accent1 2" xfId="67" xr:uid="{00000000-0005-0000-0000-00000F000000}"/>
    <cellStyle name="40% - Accent2" xfId="10" xr:uid="{00000000-0005-0000-0000-000010000000}"/>
    <cellStyle name="40% - Accent2 2" xfId="68" xr:uid="{00000000-0005-0000-0000-000011000000}"/>
    <cellStyle name="40% - Accent3" xfId="11" xr:uid="{00000000-0005-0000-0000-000012000000}"/>
    <cellStyle name="40% - Accent3 2" xfId="69" xr:uid="{00000000-0005-0000-0000-000013000000}"/>
    <cellStyle name="40% - Accent4" xfId="12" xr:uid="{00000000-0005-0000-0000-000014000000}"/>
    <cellStyle name="40% - Accent4 2" xfId="70" xr:uid="{00000000-0005-0000-0000-000015000000}"/>
    <cellStyle name="40% - Accent5" xfId="13" xr:uid="{00000000-0005-0000-0000-000016000000}"/>
    <cellStyle name="40% - Accent5 2" xfId="71" xr:uid="{00000000-0005-0000-0000-000017000000}"/>
    <cellStyle name="40% - Accent6" xfId="14" xr:uid="{00000000-0005-0000-0000-000018000000}"/>
    <cellStyle name="40% - Accent6 2" xfId="72" xr:uid="{00000000-0005-0000-0000-000019000000}"/>
    <cellStyle name="60% - Accent1" xfId="15" xr:uid="{00000000-0005-0000-0000-00001A000000}"/>
    <cellStyle name="60% - Accent2" xfId="16" xr:uid="{00000000-0005-0000-0000-00001B000000}"/>
    <cellStyle name="60% - Accent3" xfId="17" xr:uid="{00000000-0005-0000-0000-00001C000000}"/>
    <cellStyle name="60% - Accent4" xfId="18" xr:uid="{00000000-0005-0000-0000-00001D000000}"/>
    <cellStyle name="60% - Accent5" xfId="19" xr:uid="{00000000-0005-0000-0000-00001E000000}"/>
    <cellStyle name="60% - Accent6" xfId="20" xr:uid="{00000000-0005-0000-0000-00001F000000}"/>
    <cellStyle name="Accent1" xfId="21" xr:uid="{00000000-0005-0000-0000-000020000000}"/>
    <cellStyle name="Accent2" xfId="22" xr:uid="{00000000-0005-0000-0000-000021000000}"/>
    <cellStyle name="Accent3" xfId="23" xr:uid="{00000000-0005-0000-0000-000022000000}"/>
    <cellStyle name="Accent4" xfId="24" xr:uid="{00000000-0005-0000-0000-000023000000}"/>
    <cellStyle name="Accent5" xfId="25" xr:uid="{00000000-0005-0000-0000-000024000000}"/>
    <cellStyle name="Accent6" xfId="26" xr:uid="{00000000-0005-0000-0000-000025000000}"/>
    <cellStyle name="Bad" xfId="27" xr:uid="{00000000-0005-0000-0000-000026000000}"/>
    <cellStyle name="Calculation" xfId="28" xr:uid="{00000000-0005-0000-0000-000027000000}"/>
    <cellStyle name="Check Cell" xfId="29" xr:uid="{00000000-0005-0000-0000-000028000000}"/>
    <cellStyle name="Explanatory Text" xfId="30" xr:uid="{00000000-0005-0000-0000-000029000000}"/>
    <cellStyle name="Good" xfId="31" xr:uid="{00000000-0005-0000-0000-00002A000000}"/>
    <cellStyle name="Heading 1" xfId="32" xr:uid="{00000000-0005-0000-0000-00002B000000}"/>
    <cellStyle name="Heading 2" xfId="33" xr:uid="{00000000-0005-0000-0000-00002C000000}"/>
    <cellStyle name="Heading 3" xfId="34" xr:uid="{00000000-0005-0000-0000-00002D000000}"/>
    <cellStyle name="Heading 4" xfId="35" xr:uid="{00000000-0005-0000-0000-00002E000000}"/>
    <cellStyle name="Input" xfId="36" xr:uid="{00000000-0005-0000-0000-00002F000000}"/>
    <cellStyle name="Linked Cell" xfId="37" xr:uid="{00000000-0005-0000-0000-000030000000}"/>
    <cellStyle name="Neutral" xfId="38" xr:uid="{00000000-0005-0000-0000-000031000000}"/>
    <cellStyle name="Note" xfId="39" xr:uid="{00000000-0005-0000-0000-000032000000}"/>
    <cellStyle name="Output" xfId="40" xr:uid="{00000000-0005-0000-0000-000033000000}"/>
    <cellStyle name="Title" xfId="41" xr:uid="{00000000-0005-0000-0000-000034000000}"/>
    <cellStyle name="Total" xfId="42" xr:uid="{00000000-0005-0000-0000-000035000000}"/>
    <cellStyle name="Warning Text" xfId="43" xr:uid="{00000000-0005-0000-0000-000036000000}"/>
    <cellStyle name="백분율" xfId="73" builtinId="5"/>
    <cellStyle name="백분율 2" xfId="55" xr:uid="{00000000-0005-0000-0000-000038000000}"/>
    <cellStyle name="쉼표 [0]" xfId="44" builtinId="6"/>
    <cellStyle name="쉼표 [0] 2" xfId="56" xr:uid="{00000000-0005-0000-0000-00003A000000}"/>
    <cellStyle name="쉼표 [0] 3" xfId="57" xr:uid="{00000000-0005-0000-0000-00003B000000}"/>
    <cellStyle name="쉼표 [0] 3 2" xfId="58" xr:uid="{00000000-0005-0000-0000-00003C000000}"/>
    <cellStyle name="쉼표 [0] 4" xfId="59" xr:uid="{00000000-0005-0000-0000-00003D000000}"/>
    <cellStyle name="스타일 1" xfId="45" xr:uid="{00000000-0005-0000-0000-00003E000000}"/>
    <cellStyle name="표준" xfId="0" builtinId="0"/>
    <cellStyle name="표준 10" xfId="46" xr:uid="{00000000-0005-0000-0000-000040000000}"/>
    <cellStyle name="표준 11" xfId="47" xr:uid="{00000000-0005-0000-0000-000041000000}"/>
    <cellStyle name="표준 2" xfId="48" xr:uid="{00000000-0005-0000-0000-000042000000}"/>
    <cellStyle name="표준 3" xfId="49" xr:uid="{00000000-0005-0000-0000-000043000000}"/>
    <cellStyle name="표준 4" xfId="50" xr:uid="{00000000-0005-0000-0000-000044000000}"/>
    <cellStyle name="표준 5" xfId="51" xr:uid="{00000000-0005-0000-0000-000045000000}"/>
    <cellStyle name="표준 6" xfId="54" xr:uid="{00000000-0005-0000-0000-000046000000}"/>
    <cellStyle name="표준 6 2" xfId="60" xr:uid="{00000000-0005-0000-0000-000047000000}"/>
    <cellStyle name="표준 7" xfId="52" xr:uid="{00000000-0005-0000-0000-000048000000}"/>
    <cellStyle name="표준 9" xfId="53" xr:uid="{00000000-0005-0000-0000-00004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tabSelected="1" view="pageBreakPreview" zoomScale="85" zoomScaleNormal="85" zoomScaleSheetLayoutView="85" workbookViewId="0">
      <selection activeCell="E26" sqref="E26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3.44140625" style="2" customWidth="1"/>
    <col min="7" max="7" width="4.77734375" style="1" customWidth="1"/>
    <col min="8" max="8" width="3.33203125" style="2" customWidth="1"/>
    <col min="9" max="10" width="4.33203125" style="2" customWidth="1"/>
    <col min="11" max="11" width="4.44140625" style="2" customWidth="1"/>
    <col min="12" max="13" width="4.33203125" style="2" customWidth="1"/>
    <col min="14" max="14" width="3.33203125" style="2" customWidth="1"/>
    <col min="15" max="15" width="4.33203125" style="2" customWidth="1"/>
    <col min="16" max="18" width="18.21875" style="2" customWidth="1"/>
    <col min="19" max="19" width="18.33203125" style="1" customWidth="1"/>
    <col min="20" max="20" width="18.21875" style="2" customWidth="1"/>
    <col min="21" max="21" width="2.6640625" style="2" customWidth="1"/>
    <col min="22" max="22" width="13.5546875" style="2" customWidth="1"/>
    <col min="23" max="23" width="15.6640625" style="2" customWidth="1"/>
    <col min="24" max="25" width="15.77734375" style="2" customWidth="1"/>
    <col min="26" max="26" width="14.33203125" style="2" customWidth="1"/>
    <col min="27" max="27" width="4.5546875" style="2" customWidth="1"/>
    <col min="28" max="28" width="3.6640625" style="2" bestFit="1" customWidth="1"/>
    <col min="29" max="30" width="4.5546875" style="2" customWidth="1"/>
    <col min="31" max="31" width="3.6640625" style="2" bestFit="1" customWidth="1"/>
    <col min="32" max="32" width="4.5546875" style="2" customWidth="1"/>
    <col min="33" max="33" width="5.109375" style="2" customWidth="1"/>
    <col min="34" max="34" width="3.77734375" style="2" customWidth="1"/>
    <col min="35" max="35" width="12.6640625" style="2" customWidth="1"/>
    <col min="36" max="16384" width="8.88671875" style="2"/>
  </cols>
  <sheetData>
    <row r="1" spans="1:33" s="5" customFormat="1" ht="33.75" customHeight="1" x14ac:dyDescent="0.3">
      <c r="A1" s="104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3" s="5" customFormat="1" ht="41.25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145"/>
      <c r="R2" s="145"/>
      <c r="S2" s="84"/>
      <c r="T2" s="60"/>
      <c r="Z2" s="6" t="s">
        <v>0</v>
      </c>
    </row>
    <row r="3" spans="1:33" s="5" customFormat="1" ht="19.899999999999999" customHeight="1" x14ac:dyDescent="0.3">
      <c r="A3" s="107" t="s">
        <v>1</v>
      </c>
      <c r="B3" s="108"/>
      <c r="C3" s="108"/>
      <c r="D3" s="109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146"/>
      <c r="R3" s="146"/>
      <c r="S3" s="146"/>
      <c r="U3" s="125" t="s">
        <v>2</v>
      </c>
      <c r="V3" s="126"/>
      <c r="W3" s="8" t="s">
        <v>61</v>
      </c>
      <c r="X3" s="8" t="s">
        <v>3</v>
      </c>
      <c r="Y3" s="8" t="s">
        <v>4</v>
      </c>
      <c r="Z3" s="8" t="s">
        <v>5</v>
      </c>
      <c r="AA3" s="9"/>
      <c r="AB3" s="9"/>
      <c r="AC3" s="9"/>
      <c r="AD3" s="9"/>
      <c r="AE3" s="9"/>
      <c r="AF3" s="9"/>
      <c r="AG3" s="9"/>
    </row>
    <row r="4" spans="1:33" s="5" customFormat="1" ht="19.899999999999999" customHeight="1" x14ac:dyDescent="0.3">
      <c r="A4" s="110" t="s">
        <v>6</v>
      </c>
      <c r="B4" s="111"/>
      <c r="C4" s="111"/>
      <c r="D4" s="112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Q4" s="146"/>
      <c r="R4" s="146"/>
      <c r="S4" s="146"/>
      <c r="U4" s="127" t="s">
        <v>7</v>
      </c>
      <c r="V4" s="128"/>
      <c r="W4" s="10">
        <f>X4+Y4</f>
        <v>0</v>
      </c>
      <c r="X4" s="10"/>
      <c r="Y4" s="10"/>
      <c r="Z4" s="11" t="e">
        <f>W4/$W$7</f>
        <v>#DIV/0!</v>
      </c>
      <c r="AA4" s="9"/>
      <c r="AB4" s="9"/>
      <c r="AC4" s="9"/>
      <c r="AD4" s="9"/>
      <c r="AE4" s="9"/>
      <c r="AF4" s="9"/>
      <c r="AG4" s="9"/>
    </row>
    <row r="5" spans="1:33" s="5" customFormat="1" ht="19.899999999999999" customHeight="1" x14ac:dyDescent="0.3">
      <c r="A5" s="116" t="s">
        <v>8</v>
      </c>
      <c r="B5" s="117"/>
      <c r="C5" s="118"/>
      <c r="D5" s="119"/>
      <c r="E5" s="101" t="s">
        <v>9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  <c r="Q5" s="147"/>
      <c r="R5" s="147"/>
      <c r="S5" s="147"/>
      <c r="U5" s="129" t="s">
        <v>10</v>
      </c>
      <c r="V5" s="130"/>
      <c r="W5" s="10">
        <f>X5+Y5</f>
        <v>0</v>
      </c>
      <c r="X5" s="10"/>
      <c r="Y5" s="10"/>
      <c r="Z5" s="11" t="e">
        <f t="shared" ref="Z5:Z6" si="0">W5/$W$7</f>
        <v>#DIV/0!</v>
      </c>
      <c r="AA5" s="13"/>
      <c r="AB5" s="13"/>
      <c r="AC5" s="13"/>
      <c r="AD5" s="13"/>
      <c r="AE5" s="13"/>
      <c r="AF5" s="13"/>
      <c r="AG5" s="13"/>
    </row>
    <row r="6" spans="1:33" s="5" customFormat="1" ht="19.899999999999999" customHeight="1" thickBot="1" x14ac:dyDescent="0.35">
      <c r="A6" s="120" t="s">
        <v>11</v>
      </c>
      <c r="B6" s="120"/>
      <c r="C6" s="98"/>
      <c r="D6" s="121"/>
      <c r="E6" s="122" t="s">
        <v>12</v>
      </c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4"/>
      <c r="Q6" s="148"/>
      <c r="R6" s="148"/>
      <c r="S6" s="148"/>
      <c r="U6" s="129" t="s">
        <v>13</v>
      </c>
      <c r="V6" s="130"/>
      <c r="W6" s="10">
        <f t="shared" ref="W6:W7" si="1">X6+Y6</f>
        <v>0</v>
      </c>
      <c r="X6" s="10"/>
      <c r="Y6" s="10"/>
      <c r="Z6" s="11" t="e">
        <f t="shared" si="0"/>
        <v>#DIV/0!</v>
      </c>
      <c r="AA6" s="13"/>
      <c r="AB6" s="13"/>
      <c r="AC6" s="13"/>
      <c r="AD6" s="13"/>
      <c r="AE6" s="13"/>
      <c r="AF6" s="13"/>
      <c r="AG6" s="13"/>
    </row>
    <row r="7" spans="1:33" s="5" customFormat="1" ht="19.899999999999999" customHeight="1" thickBot="1" x14ac:dyDescent="0.35">
      <c r="A7" s="92" t="s">
        <v>14</v>
      </c>
      <c r="B7" s="93"/>
      <c r="C7" s="93"/>
      <c r="D7" s="94"/>
      <c r="E7" s="113" t="s">
        <v>64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5"/>
      <c r="Q7" s="147"/>
      <c r="R7" s="147"/>
      <c r="S7" s="147"/>
      <c r="U7" s="131" t="s">
        <v>62</v>
      </c>
      <c r="V7" s="132"/>
      <c r="W7" s="15">
        <f>SUM(W3:W6)</f>
        <v>0</v>
      </c>
      <c r="X7" s="15">
        <f t="shared" ref="X7:X8" si="2">SUM(X3:X6)</f>
        <v>0</v>
      </c>
      <c r="Y7" s="15">
        <f>SUM(Y3:Y6)</f>
        <v>0</v>
      </c>
      <c r="Z7" s="16" t="e">
        <f>SUM(Z4:Z6)</f>
        <v>#DIV/0!</v>
      </c>
      <c r="AA7" s="13"/>
      <c r="AB7" s="13"/>
      <c r="AC7" s="13"/>
      <c r="AD7" s="13"/>
      <c r="AE7" s="13"/>
      <c r="AF7" s="13"/>
      <c r="AG7" s="13"/>
    </row>
    <row r="8" spans="1:33" s="5" customFormat="1" ht="19.899999999999999" customHeight="1" x14ac:dyDescent="0.3">
      <c r="A8" s="95"/>
      <c r="B8" s="96"/>
      <c r="C8" s="96"/>
      <c r="D8" s="97"/>
      <c r="E8" s="101" t="s">
        <v>65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3"/>
      <c r="Q8" s="147"/>
      <c r="R8" s="147"/>
      <c r="S8" s="147"/>
      <c r="U8" s="160"/>
      <c r="V8" s="159"/>
      <c r="W8" s="158"/>
      <c r="X8" s="158"/>
      <c r="Y8" s="158"/>
      <c r="Z8" s="157"/>
      <c r="AA8" s="147"/>
      <c r="AB8" s="13"/>
      <c r="AC8" s="13"/>
      <c r="AD8" s="13"/>
      <c r="AE8" s="13"/>
      <c r="AF8" s="13"/>
      <c r="AG8" s="13"/>
    </row>
    <row r="9" spans="1:33" s="5" customFormat="1" ht="19.899999999999999" customHeight="1" x14ac:dyDescent="0.3">
      <c r="A9" s="95"/>
      <c r="B9" s="96"/>
      <c r="C9" s="96"/>
      <c r="D9" s="97"/>
      <c r="E9" s="101" t="s">
        <v>66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3"/>
      <c r="Q9" s="147"/>
      <c r="R9" s="147"/>
      <c r="S9" s="147"/>
      <c r="AA9" s="13"/>
      <c r="AB9" s="13"/>
      <c r="AC9" s="13"/>
      <c r="AD9" s="13"/>
      <c r="AE9" s="13"/>
      <c r="AF9" s="13"/>
      <c r="AG9" s="13"/>
    </row>
    <row r="10" spans="1:33" s="5" customFormat="1" ht="19.899999999999999" customHeight="1" x14ac:dyDescent="0.3">
      <c r="A10" s="95"/>
      <c r="B10" s="96"/>
      <c r="C10" s="96"/>
      <c r="D10" s="97"/>
      <c r="E10" s="101" t="s">
        <v>67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3"/>
      <c r="Q10" s="147"/>
      <c r="R10" s="147"/>
      <c r="S10" s="147"/>
      <c r="U10" s="17"/>
      <c r="V10" s="17"/>
      <c r="W10" s="17"/>
      <c r="X10" s="17"/>
      <c r="Y10" s="17"/>
      <c r="Z10" s="17"/>
      <c r="AA10" s="13"/>
      <c r="AB10" s="13"/>
      <c r="AC10" s="13"/>
      <c r="AD10" s="13"/>
      <c r="AE10" s="13"/>
      <c r="AF10" s="13"/>
      <c r="AG10" s="13"/>
    </row>
    <row r="11" spans="1:33" s="5" customFormat="1" ht="19.899999999999999" customHeight="1" x14ac:dyDescent="0.3">
      <c r="A11" s="95"/>
      <c r="B11" s="96"/>
      <c r="C11" s="96"/>
      <c r="D11" s="97"/>
      <c r="E11" s="101" t="s">
        <v>68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147"/>
      <c r="R11" s="147"/>
      <c r="S11" s="147"/>
      <c r="U11" s="17"/>
      <c r="V11" s="17"/>
      <c r="W11" s="17"/>
      <c r="X11" s="17"/>
      <c r="Y11" s="17"/>
      <c r="Z11" s="17"/>
      <c r="AA11" s="13"/>
      <c r="AB11" s="13"/>
      <c r="AC11" s="13"/>
      <c r="AD11" s="13"/>
      <c r="AE11" s="13"/>
      <c r="AF11" s="13"/>
      <c r="AG11" s="13"/>
    </row>
    <row r="12" spans="1:33" s="5" customFormat="1" ht="19.899999999999999" customHeight="1" thickBot="1" x14ac:dyDescent="0.35">
      <c r="A12" s="98"/>
      <c r="B12" s="99"/>
      <c r="C12" s="99"/>
      <c r="D12" s="100"/>
      <c r="E12" s="89" t="s">
        <v>69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147"/>
      <c r="R12" s="147"/>
      <c r="S12" s="147"/>
      <c r="AA12" s="13"/>
      <c r="AB12" s="13"/>
      <c r="AC12" s="13"/>
      <c r="AD12" s="13"/>
      <c r="AE12" s="13"/>
      <c r="AF12" s="13"/>
      <c r="AG12" s="13"/>
    </row>
    <row r="13" spans="1:33" s="5" customFormat="1" ht="20.100000000000001" customHeight="1" x14ac:dyDescent="0.3">
      <c r="A13" s="18"/>
      <c r="B13" s="19"/>
      <c r="C13" s="20"/>
      <c r="D13" s="21"/>
      <c r="E13" s="21"/>
      <c r="F13" s="22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5" t="s">
        <v>15</v>
      </c>
      <c r="T13" s="24"/>
    </row>
    <row r="14" spans="1:33" s="17" customFormat="1" ht="20.100000000000001" customHeight="1" x14ac:dyDescent="0.3">
      <c r="A14" s="88" t="s">
        <v>16</v>
      </c>
      <c r="B14" s="87" t="s">
        <v>17</v>
      </c>
      <c r="C14" s="87" t="s">
        <v>18</v>
      </c>
      <c r="D14" s="86" t="s">
        <v>19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5" t="s">
        <v>20</v>
      </c>
      <c r="Q14" s="152" t="s">
        <v>21</v>
      </c>
      <c r="R14" s="153"/>
      <c r="S14" s="154"/>
      <c r="T14" s="150" t="s">
        <v>22</v>
      </c>
      <c r="V14" s="5"/>
      <c r="W14" s="5"/>
      <c r="X14" s="5"/>
      <c r="Y14" s="5"/>
      <c r="Z14" s="5"/>
      <c r="AA14" s="5"/>
    </row>
    <row r="15" spans="1:33" s="17" customFormat="1" ht="20.100000000000001" customHeight="1" x14ac:dyDescent="0.3">
      <c r="A15" s="88"/>
      <c r="B15" s="87"/>
      <c r="C15" s="87"/>
      <c r="D15" s="26" t="s">
        <v>23</v>
      </c>
      <c r="E15" s="27" t="s">
        <v>24</v>
      </c>
      <c r="F15" s="28" t="s">
        <v>25</v>
      </c>
      <c r="G15" s="28" t="s">
        <v>26</v>
      </c>
      <c r="H15" s="28" t="s">
        <v>27</v>
      </c>
      <c r="I15" s="28" t="s">
        <v>25</v>
      </c>
      <c r="J15" s="28" t="s">
        <v>26</v>
      </c>
      <c r="K15" s="28" t="s">
        <v>27</v>
      </c>
      <c r="L15" s="28" t="s">
        <v>25</v>
      </c>
      <c r="M15" s="28" t="s">
        <v>26</v>
      </c>
      <c r="N15" s="28" t="s">
        <v>27</v>
      </c>
      <c r="O15" s="28" t="s">
        <v>28</v>
      </c>
      <c r="P15" s="85"/>
      <c r="Q15" s="61" t="s">
        <v>83</v>
      </c>
      <c r="R15" s="61" t="s">
        <v>84</v>
      </c>
      <c r="S15" s="61" t="s">
        <v>85</v>
      </c>
      <c r="T15" s="151"/>
      <c r="V15" s="5"/>
      <c r="W15" s="5"/>
      <c r="X15" s="5"/>
      <c r="Y15" s="5"/>
      <c r="Z15" s="5"/>
      <c r="AA15" s="5"/>
    </row>
    <row r="16" spans="1:33" s="5" customFormat="1" ht="20.100000000000001" customHeight="1" x14ac:dyDescent="0.3">
      <c r="A16" s="73" t="s">
        <v>29</v>
      </c>
      <c r="B16" s="73"/>
      <c r="C16" s="67" t="s">
        <v>30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  <c r="P16" s="29">
        <f>SUM(P17:P17)</f>
        <v>0</v>
      </c>
      <c r="Q16" s="29">
        <f t="shared" ref="Q16:S16" si="3">SUM(Q17:Q17)</f>
        <v>0</v>
      </c>
      <c r="R16" s="29">
        <f t="shared" si="3"/>
        <v>0</v>
      </c>
      <c r="S16" s="29">
        <f t="shared" si="3"/>
        <v>0</v>
      </c>
      <c r="T16" s="29">
        <f>SUM(P16:S16)</f>
        <v>0</v>
      </c>
    </row>
    <row r="17" spans="1:27" s="5" customFormat="1" ht="20.100000000000001" customHeight="1" x14ac:dyDescent="0.3">
      <c r="A17" s="55" t="s">
        <v>7</v>
      </c>
      <c r="B17" s="59" t="s">
        <v>75</v>
      </c>
      <c r="C17" s="56" t="s">
        <v>7</v>
      </c>
      <c r="D17" s="37" t="s">
        <v>63</v>
      </c>
      <c r="E17" s="38"/>
      <c r="F17" s="33" t="s">
        <v>25</v>
      </c>
      <c r="G17" s="39">
        <v>1</v>
      </c>
      <c r="H17" s="40" t="s">
        <v>57</v>
      </c>
      <c r="I17" s="33" t="s">
        <v>25</v>
      </c>
      <c r="J17" s="41">
        <v>10</v>
      </c>
      <c r="K17" s="40" t="s">
        <v>35</v>
      </c>
      <c r="L17" s="40"/>
      <c r="M17" s="40"/>
      <c r="N17" s="40"/>
      <c r="O17" s="40"/>
      <c r="P17" s="47"/>
      <c r="Q17" s="47"/>
      <c r="R17" s="47"/>
      <c r="S17" s="48"/>
      <c r="T17" s="58">
        <f>SUM(P17:S17)</f>
        <v>0</v>
      </c>
    </row>
    <row r="18" spans="1:27" s="5" customFormat="1" ht="20.100000000000001" customHeight="1" x14ac:dyDescent="0.3">
      <c r="A18" s="73" t="s">
        <v>31</v>
      </c>
      <c r="B18" s="73"/>
      <c r="C18" s="67" t="s">
        <v>30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  <c r="P18" s="49">
        <f>SUM(P19:P39)</f>
        <v>0</v>
      </c>
      <c r="Q18" s="49">
        <f>SUM(Q19:Q39)</f>
        <v>0</v>
      </c>
      <c r="R18" s="49">
        <f>SUM(R19:R39)</f>
        <v>0</v>
      </c>
      <c r="S18" s="49">
        <f>SUM(S19:S39)</f>
        <v>0</v>
      </c>
      <c r="T18" s="29">
        <f>SUM(P18:S18)</f>
        <v>0</v>
      </c>
    </row>
    <row r="19" spans="1:27" s="5" customFormat="1" ht="20.100000000000001" customHeight="1" x14ac:dyDescent="0.3">
      <c r="A19" s="70" t="s">
        <v>10</v>
      </c>
      <c r="B19" s="72" t="s">
        <v>32</v>
      </c>
      <c r="C19" s="76" t="s">
        <v>33</v>
      </c>
      <c r="D19" s="42" t="s">
        <v>34</v>
      </c>
      <c r="E19" s="32">
        <v>3000000</v>
      </c>
      <c r="F19" s="33" t="s">
        <v>25</v>
      </c>
      <c r="G19" s="43">
        <v>5</v>
      </c>
      <c r="H19" s="33" t="s">
        <v>35</v>
      </c>
      <c r="I19" s="33" t="s">
        <v>25</v>
      </c>
      <c r="J19" s="44">
        <v>1</v>
      </c>
      <c r="K19" s="33" t="s">
        <v>36</v>
      </c>
      <c r="L19" s="33" t="s">
        <v>25</v>
      </c>
      <c r="M19" s="33"/>
      <c r="N19" s="33"/>
      <c r="O19" s="33" t="s">
        <v>28</v>
      </c>
      <c r="P19" s="50"/>
      <c r="Q19" s="50"/>
      <c r="R19" s="50"/>
      <c r="S19" s="50"/>
      <c r="T19" s="105">
        <f>SUM(P19:S24)</f>
        <v>0</v>
      </c>
    </row>
    <row r="20" spans="1:27" s="5" customFormat="1" ht="20.100000000000001" customHeight="1" x14ac:dyDescent="0.3">
      <c r="A20" s="71"/>
      <c r="B20" s="72"/>
      <c r="C20" s="76"/>
      <c r="D20" s="42" t="s">
        <v>37</v>
      </c>
      <c r="E20" s="32">
        <v>2000000</v>
      </c>
      <c r="F20" s="33" t="s">
        <v>25</v>
      </c>
      <c r="G20" s="43">
        <v>5</v>
      </c>
      <c r="H20" s="33" t="s">
        <v>35</v>
      </c>
      <c r="I20" s="33" t="s">
        <v>25</v>
      </c>
      <c r="J20" s="44">
        <v>1</v>
      </c>
      <c r="K20" s="33" t="s">
        <v>36</v>
      </c>
      <c r="L20" s="33" t="s">
        <v>25</v>
      </c>
      <c r="M20" s="33"/>
      <c r="N20" s="33"/>
      <c r="O20" s="33" t="s">
        <v>28</v>
      </c>
      <c r="P20" s="50"/>
      <c r="Q20" s="50"/>
      <c r="R20" s="50"/>
      <c r="S20" s="50"/>
      <c r="T20" s="106"/>
    </row>
    <row r="21" spans="1:27" s="5" customFormat="1" ht="20.100000000000001" customHeight="1" x14ac:dyDescent="0.3">
      <c r="A21" s="71"/>
      <c r="B21" s="72"/>
      <c r="C21" s="76"/>
      <c r="D21" s="42" t="s">
        <v>38</v>
      </c>
      <c r="E21" s="32"/>
      <c r="F21" s="33" t="s">
        <v>25</v>
      </c>
      <c r="G21" s="43"/>
      <c r="H21" s="33"/>
      <c r="I21" s="33" t="s">
        <v>25</v>
      </c>
      <c r="J21" s="34"/>
      <c r="K21" s="33"/>
      <c r="L21" s="33" t="s">
        <v>25</v>
      </c>
      <c r="M21" s="33"/>
      <c r="N21" s="33"/>
      <c r="O21" s="33" t="s">
        <v>28</v>
      </c>
      <c r="P21" s="50"/>
      <c r="Q21" s="50"/>
      <c r="R21" s="50"/>
      <c r="S21" s="50"/>
      <c r="T21" s="106"/>
    </row>
    <row r="22" spans="1:27" s="5" customFormat="1" ht="20.100000000000001" customHeight="1" x14ac:dyDescent="0.3">
      <c r="A22" s="71"/>
      <c r="B22" s="72"/>
      <c r="C22" s="76"/>
      <c r="D22" s="42" t="s">
        <v>38</v>
      </c>
      <c r="E22" s="32"/>
      <c r="F22" s="33" t="s">
        <v>25</v>
      </c>
      <c r="G22" s="43"/>
      <c r="H22" s="33"/>
      <c r="I22" s="33" t="s">
        <v>25</v>
      </c>
      <c r="J22" s="34"/>
      <c r="K22" s="33"/>
      <c r="L22" s="33" t="s">
        <v>25</v>
      </c>
      <c r="M22" s="33"/>
      <c r="N22" s="33"/>
      <c r="O22" s="33" t="s">
        <v>28</v>
      </c>
      <c r="P22" s="161"/>
      <c r="Q22" s="161"/>
      <c r="R22" s="161"/>
      <c r="S22" s="50"/>
      <c r="T22" s="106"/>
    </row>
    <row r="23" spans="1:27" s="5" customFormat="1" ht="20.100000000000001" customHeight="1" x14ac:dyDescent="0.3">
      <c r="A23" s="71"/>
      <c r="B23" s="72"/>
      <c r="C23" s="76"/>
      <c r="D23" s="42" t="s">
        <v>38</v>
      </c>
      <c r="E23" s="32"/>
      <c r="F23" s="33" t="s">
        <v>25</v>
      </c>
      <c r="G23" s="43"/>
      <c r="H23" s="33"/>
      <c r="I23" s="33" t="s">
        <v>25</v>
      </c>
      <c r="J23" s="34"/>
      <c r="K23" s="33"/>
      <c r="L23" s="33" t="s">
        <v>25</v>
      </c>
      <c r="M23" s="33"/>
      <c r="N23" s="33"/>
      <c r="O23" s="33" t="s">
        <v>28</v>
      </c>
      <c r="P23" s="50"/>
      <c r="Q23" s="50"/>
      <c r="R23" s="50"/>
      <c r="S23" s="51"/>
      <c r="T23" s="106"/>
    </row>
    <row r="24" spans="1:27" s="5" customFormat="1" ht="20.100000000000001" customHeight="1" x14ac:dyDescent="0.3">
      <c r="A24" s="71"/>
      <c r="B24" s="72"/>
      <c r="C24" s="76"/>
      <c r="D24" s="42" t="s">
        <v>38</v>
      </c>
      <c r="E24" s="32"/>
      <c r="F24" s="33" t="s">
        <v>25</v>
      </c>
      <c r="G24" s="43"/>
      <c r="H24" s="33"/>
      <c r="I24" s="33" t="s">
        <v>25</v>
      </c>
      <c r="J24" s="34"/>
      <c r="K24" s="33"/>
      <c r="L24" s="33" t="s">
        <v>25</v>
      </c>
      <c r="M24" s="33"/>
      <c r="N24" s="33"/>
      <c r="O24" s="33" t="s">
        <v>28</v>
      </c>
      <c r="P24" s="50"/>
      <c r="Q24" s="50"/>
      <c r="R24" s="50"/>
      <c r="S24" s="50"/>
      <c r="T24" s="149"/>
    </row>
    <row r="25" spans="1:27" s="5" customFormat="1" ht="20.100000000000001" customHeight="1" x14ac:dyDescent="0.3">
      <c r="A25" s="71"/>
      <c r="B25" s="72"/>
      <c r="C25" s="76" t="s">
        <v>39</v>
      </c>
      <c r="D25" s="42" t="s">
        <v>40</v>
      </c>
      <c r="E25" s="32"/>
      <c r="F25" s="33" t="s">
        <v>25</v>
      </c>
      <c r="G25" s="43"/>
      <c r="H25" s="33"/>
      <c r="I25" s="33" t="s">
        <v>25</v>
      </c>
      <c r="J25" s="34"/>
      <c r="K25" s="33"/>
      <c r="L25" s="33" t="s">
        <v>25</v>
      </c>
      <c r="M25" s="33"/>
      <c r="N25" s="33"/>
      <c r="O25" s="33" t="s">
        <v>28</v>
      </c>
      <c r="P25" s="50"/>
      <c r="Q25" s="50"/>
      <c r="R25" s="50"/>
      <c r="S25" s="50"/>
      <c r="T25" s="105">
        <f>SUM(P25:S26)</f>
        <v>0</v>
      </c>
    </row>
    <row r="26" spans="1:27" s="5" customFormat="1" ht="20.100000000000001" customHeight="1" x14ac:dyDescent="0.3">
      <c r="A26" s="71"/>
      <c r="B26" s="72"/>
      <c r="C26" s="76"/>
      <c r="D26" s="42" t="s">
        <v>41</v>
      </c>
      <c r="E26" s="32"/>
      <c r="F26" s="33" t="s">
        <v>25</v>
      </c>
      <c r="G26" s="43"/>
      <c r="H26" s="33"/>
      <c r="I26" s="33" t="s">
        <v>25</v>
      </c>
      <c r="J26" s="34"/>
      <c r="K26" s="33"/>
      <c r="L26" s="33" t="s">
        <v>25</v>
      </c>
      <c r="M26" s="33"/>
      <c r="N26" s="33"/>
      <c r="O26" s="33" t="s">
        <v>28</v>
      </c>
      <c r="P26" s="50"/>
      <c r="Q26" s="50"/>
      <c r="R26" s="50"/>
      <c r="S26" s="50"/>
      <c r="T26" s="149"/>
    </row>
    <row r="27" spans="1:27" s="5" customFormat="1" ht="20.100000000000001" customHeight="1" x14ac:dyDescent="0.3">
      <c r="A27" s="71"/>
      <c r="B27" s="72"/>
      <c r="C27" s="76" t="s">
        <v>78</v>
      </c>
      <c r="D27" s="42" t="s">
        <v>43</v>
      </c>
      <c r="E27" s="32"/>
      <c r="F27" s="33" t="s">
        <v>25</v>
      </c>
      <c r="G27" s="43"/>
      <c r="H27" s="33"/>
      <c r="I27" s="33" t="s">
        <v>25</v>
      </c>
      <c r="J27" s="34"/>
      <c r="K27" s="33"/>
      <c r="L27" s="33" t="s">
        <v>25</v>
      </c>
      <c r="M27" s="33"/>
      <c r="N27" s="33"/>
      <c r="O27" s="33" t="s">
        <v>28</v>
      </c>
      <c r="P27" s="50"/>
      <c r="Q27" s="50"/>
      <c r="R27" s="50"/>
      <c r="S27" s="50"/>
      <c r="T27" s="105">
        <f>SUM(P27:S28)</f>
        <v>0</v>
      </c>
    </row>
    <row r="28" spans="1:27" s="5" customFormat="1" ht="20.100000000000001" customHeight="1" x14ac:dyDescent="0.3">
      <c r="A28" s="71"/>
      <c r="B28" s="72"/>
      <c r="C28" s="76"/>
      <c r="D28" s="42" t="s">
        <v>42</v>
      </c>
      <c r="E28" s="32"/>
      <c r="F28" s="33" t="s">
        <v>25</v>
      </c>
      <c r="G28" s="43"/>
      <c r="H28" s="33"/>
      <c r="I28" s="33" t="s">
        <v>25</v>
      </c>
      <c r="J28" s="34"/>
      <c r="K28" s="33"/>
      <c r="L28" s="33" t="s">
        <v>25</v>
      </c>
      <c r="M28" s="33"/>
      <c r="N28" s="33"/>
      <c r="O28" s="33" t="s">
        <v>28</v>
      </c>
      <c r="P28" s="50"/>
      <c r="Q28" s="50"/>
      <c r="R28" s="50"/>
      <c r="S28" s="50"/>
      <c r="T28" s="149"/>
    </row>
    <row r="29" spans="1:27" s="5" customFormat="1" ht="20.100000000000001" customHeight="1" x14ac:dyDescent="0.3">
      <c r="A29" s="71"/>
      <c r="B29" s="72"/>
      <c r="C29" s="56" t="s">
        <v>44</v>
      </c>
      <c r="D29" s="42" t="s">
        <v>79</v>
      </c>
      <c r="E29" s="32"/>
      <c r="F29" s="33" t="s">
        <v>25</v>
      </c>
      <c r="G29" s="43"/>
      <c r="H29" s="33"/>
      <c r="I29" s="33" t="s">
        <v>25</v>
      </c>
      <c r="J29" s="34"/>
      <c r="K29" s="33"/>
      <c r="L29" s="33" t="s">
        <v>25</v>
      </c>
      <c r="M29" s="33"/>
      <c r="N29" s="33"/>
      <c r="O29" s="33" t="s">
        <v>28</v>
      </c>
      <c r="P29" s="50"/>
      <c r="Q29" s="50"/>
      <c r="R29" s="50"/>
      <c r="S29" s="50"/>
      <c r="T29" s="57">
        <f>SUM(P29:S29)</f>
        <v>0</v>
      </c>
    </row>
    <row r="30" spans="1:27" s="5" customFormat="1" ht="20.100000000000001" customHeight="1" x14ac:dyDescent="0.3">
      <c r="A30" s="71"/>
      <c r="B30" s="72"/>
      <c r="C30" s="76" t="s">
        <v>46</v>
      </c>
      <c r="D30" s="42" t="s">
        <v>45</v>
      </c>
      <c r="E30" s="32"/>
      <c r="F30" s="33" t="s">
        <v>25</v>
      </c>
      <c r="G30" s="33"/>
      <c r="H30" s="33"/>
      <c r="I30" s="33" t="s">
        <v>25</v>
      </c>
      <c r="J30" s="34"/>
      <c r="K30" s="33"/>
      <c r="L30" s="33" t="s">
        <v>25</v>
      </c>
      <c r="M30" s="33"/>
      <c r="N30" s="33"/>
      <c r="O30" s="33" t="s">
        <v>28</v>
      </c>
      <c r="P30" s="50"/>
      <c r="Q30" s="50"/>
      <c r="R30" s="50"/>
      <c r="S30" s="50"/>
      <c r="T30" s="105">
        <f>SUM(P30:S31)</f>
        <v>0</v>
      </c>
      <c r="V30" s="31"/>
      <c r="W30" s="31"/>
      <c r="X30" s="31"/>
      <c r="Y30" s="31"/>
      <c r="Z30" s="31"/>
      <c r="AA30" s="31"/>
    </row>
    <row r="31" spans="1:27" s="5" customFormat="1" ht="20.100000000000001" customHeight="1" x14ac:dyDescent="0.3">
      <c r="A31" s="71"/>
      <c r="B31" s="72"/>
      <c r="C31" s="76"/>
      <c r="D31" s="42" t="s">
        <v>38</v>
      </c>
      <c r="E31" s="32"/>
      <c r="F31" s="33" t="s">
        <v>25</v>
      </c>
      <c r="G31" s="33"/>
      <c r="H31" s="33"/>
      <c r="I31" s="33" t="s">
        <v>25</v>
      </c>
      <c r="J31" s="34"/>
      <c r="K31" s="33"/>
      <c r="L31" s="33" t="s">
        <v>25</v>
      </c>
      <c r="M31" s="33"/>
      <c r="N31" s="33"/>
      <c r="O31" s="33" t="s">
        <v>28</v>
      </c>
      <c r="P31" s="50"/>
      <c r="Q31" s="50"/>
      <c r="R31" s="50"/>
      <c r="S31" s="50"/>
      <c r="T31" s="149"/>
      <c r="V31" s="31"/>
      <c r="W31" s="31"/>
      <c r="X31" s="31"/>
      <c r="Y31" s="31"/>
      <c r="Z31" s="31"/>
      <c r="AA31" s="31"/>
    </row>
    <row r="32" spans="1:27" s="5" customFormat="1" ht="20.100000000000001" customHeight="1" x14ac:dyDescent="0.3">
      <c r="A32" s="71"/>
      <c r="B32" s="45" t="s">
        <v>51</v>
      </c>
      <c r="C32" s="54" t="s">
        <v>52</v>
      </c>
      <c r="D32" s="42" t="s">
        <v>53</v>
      </c>
      <c r="E32" s="32"/>
      <c r="F32" s="33" t="s">
        <v>25</v>
      </c>
      <c r="G32" s="33"/>
      <c r="H32" s="33"/>
      <c r="I32" s="33" t="s">
        <v>25</v>
      </c>
      <c r="J32" s="34"/>
      <c r="K32" s="33"/>
      <c r="L32" s="33" t="s">
        <v>25</v>
      </c>
      <c r="M32" s="33"/>
      <c r="N32" s="33"/>
      <c r="O32" s="33" t="s">
        <v>28</v>
      </c>
      <c r="P32" s="50"/>
      <c r="Q32" s="50"/>
      <c r="R32" s="50"/>
      <c r="S32" s="50"/>
      <c r="T32" s="50">
        <f>SUM(P32:S32)</f>
        <v>0</v>
      </c>
      <c r="V32" s="31"/>
      <c r="W32" s="31"/>
      <c r="X32" s="31"/>
      <c r="Y32" s="31"/>
      <c r="Z32" s="31"/>
      <c r="AA32" s="31"/>
    </row>
    <row r="33" spans="1:27" s="31" customFormat="1" ht="20.100000000000001" customHeight="1" x14ac:dyDescent="0.3">
      <c r="A33" s="71"/>
      <c r="B33" s="72" t="s">
        <v>47</v>
      </c>
      <c r="C33" s="76" t="s">
        <v>47</v>
      </c>
      <c r="D33" s="42" t="s">
        <v>48</v>
      </c>
      <c r="E33" s="32"/>
      <c r="F33" s="33" t="s">
        <v>25</v>
      </c>
      <c r="G33" s="33"/>
      <c r="H33" s="33"/>
      <c r="I33" s="33" t="s">
        <v>25</v>
      </c>
      <c r="J33" s="34"/>
      <c r="K33" s="33"/>
      <c r="L33" s="33" t="s">
        <v>25</v>
      </c>
      <c r="M33" s="33"/>
      <c r="N33" s="33"/>
      <c r="O33" s="33" t="s">
        <v>28</v>
      </c>
      <c r="P33" s="50"/>
      <c r="Q33" s="50"/>
      <c r="R33" s="50"/>
      <c r="S33" s="50"/>
      <c r="T33" s="105">
        <f>SUM(P33:S35)</f>
        <v>0</v>
      </c>
      <c r="V33" s="5"/>
      <c r="W33" s="5"/>
      <c r="X33" s="5"/>
      <c r="Y33" s="5"/>
      <c r="Z33" s="5"/>
      <c r="AA33" s="5"/>
    </row>
    <row r="34" spans="1:27" s="31" customFormat="1" ht="20.100000000000001" customHeight="1" x14ac:dyDescent="0.3">
      <c r="A34" s="71"/>
      <c r="B34" s="72"/>
      <c r="C34" s="76"/>
      <c r="D34" s="42" t="s">
        <v>49</v>
      </c>
      <c r="E34" s="32"/>
      <c r="F34" s="33" t="s">
        <v>25</v>
      </c>
      <c r="G34" s="33"/>
      <c r="H34" s="33"/>
      <c r="I34" s="33" t="s">
        <v>25</v>
      </c>
      <c r="J34" s="34"/>
      <c r="K34" s="33"/>
      <c r="L34" s="33" t="s">
        <v>25</v>
      </c>
      <c r="M34" s="33"/>
      <c r="N34" s="33"/>
      <c r="O34" s="33" t="s">
        <v>28</v>
      </c>
      <c r="P34" s="50"/>
      <c r="Q34" s="50"/>
      <c r="R34" s="50"/>
      <c r="S34" s="50"/>
      <c r="T34" s="106"/>
      <c r="V34" s="5"/>
      <c r="W34" s="5"/>
      <c r="X34" s="5"/>
      <c r="Y34" s="5"/>
      <c r="Z34" s="5"/>
      <c r="AA34" s="5"/>
    </row>
    <row r="35" spans="1:27" s="5" customFormat="1" ht="20.100000000000001" customHeight="1" x14ac:dyDescent="0.3">
      <c r="A35" s="71"/>
      <c r="B35" s="72"/>
      <c r="C35" s="76"/>
      <c r="D35" s="42" t="s">
        <v>50</v>
      </c>
      <c r="E35" s="32"/>
      <c r="F35" s="33" t="s">
        <v>25</v>
      </c>
      <c r="G35" s="33"/>
      <c r="H35" s="33"/>
      <c r="I35" s="33" t="s">
        <v>25</v>
      </c>
      <c r="J35" s="34"/>
      <c r="K35" s="33"/>
      <c r="L35" s="33" t="s">
        <v>25</v>
      </c>
      <c r="M35" s="33"/>
      <c r="N35" s="33"/>
      <c r="O35" s="33" t="s">
        <v>28</v>
      </c>
      <c r="P35" s="50"/>
      <c r="Q35" s="50"/>
      <c r="R35" s="50"/>
      <c r="S35" s="50"/>
      <c r="T35" s="149"/>
    </row>
    <row r="36" spans="1:27" s="5" customFormat="1" ht="20.100000000000001" customHeight="1" x14ac:dyDescent="0.3">
      <c r="A36" s="71"/>
      <c r="B36" s="70" t="s">
        <v>76</v>
      </c>
      <c r="C36" s="144" t="s">
        <v>77</v>
      </c>
      <c r="D36" s="42" t="s">
        <v>82</v>
      </c>
      <c r="E36" s="32"/>
      <c r="F36" s="33"/>
      <c r="G36" s="33"/>
      <c r="H36" s="33"/>
      <c r="I36" s="33"/>
      <c r="J36" s="34"/>
      <c r="K36" s="33"/>
      <c r="L36" s="33"/>
      <c r="M36" s="33"/>
      <c r="N36" s="33"/>
      <c r="O36" s="33"/>
      <c r="P36" s="50"/>
      <c r="Q36" s="50"/>
      <c r="R36" s="50"/>
      <c r="S36" s="50"/>
      <c r="T36" s="105">
        <f>SUM(P36:S37)</f>
        <v>0</v>
      </c>
    </row>
    <row r="37" spans="1:27" s="5" customFormat="1" ht="20.100000000000001" customHeight="1" x14ac:dyDescent="0.3">
      <c r="A37" s="71"/>
      <c r="B37" s="133"/>
      <c r="C37" s="56" t="s">
        <v>80</v>
      </c>
      <c r="D37" s="42" t="s">
        <v>81</v>
      </c>
      <c r="E37" s="32"/>
      <c r="F37" s="33"/>
      <c r="G37" s="33"/>
      <c r="H37" s="33"/>
      <c r="I37" s="33"/>
      <c r="J37" s="34"/>
      <c r="K37" s="33"/>
      <c r="L37" s="33"/>
      <c r="M37" s="33"/>
      <c r="N37" s="33"/>
      <c r="O37" s="33"/>
      <c r="P37" s="50"/>
      <c r="Q37" s="50"/>
      <c r="R37" s="50"/>
      <c r="S37" s="50"/>
      <c r="T37" s="149"/>
    </row>
    <row r="38" spans="1:27" s="5" customFormat="1" ht="20.100000000000001" customHeight="1" x14ac:dyDescent="0.3">
      <c r="A38" s="71"/>
      <c r="B38" s="70" t="s">
        <v>71</v>
      </c>
      <c r="C38" s="134" t="s">
        <v>72</v>
      </c>
      <c r="D38" s="42" t="s">
        <v>73</v>
      </c>
      <c r="E38" s="32"/>
      <c r="F38" s="33" t="s">
        <v>25</v>
      </c>
      <c r="G38" s="33"/>
      <c r="H38" s="33"/>
      <c r="I38" s="33" t="s">
        <v>25</v>
      </c>
      <c r="J38" s="34"/>
      <c r="K38" s="33"/>
      <c r="L38" s="33" t="s">
        <v>25</v>
      </c>
      <c r="M38" s="33"/>
      <c r="N38" s="33"/>
      <c r="O38" s="33" t="s">
        <v>28</v>
      </c>
      <c r="P38" s="30"/>
      <c r="Q38" s="30"/>
      <c r="R38" s="30"/>
      <c r="S38" s="30"/>
      <c r="T38" s="136">
        <f>SUM(P38:S39)</f>
        <v>0</v>
      </c>
    </row>
    <row r="39" spans="1:27" s="5" customFormat="1" ht="20.100000000000001" customHeight="1" x14ac:dyDescent="0.3">
      <c r="A39" s="71"/>
      <c r="B39" s="133"/>
      <c r="C39" s="135"/>
      <c r="D39" s="42" t="s">
        <v>38</v>
      </c>
      <c r="E39" s="32"/>
      <c r="F39" s="33" t="s">
        <v>25</v>
      </c>
      <c r="G39" s="33"/>
      <c r="H39" s="33"/>
      <c r="I39" s="33" t="s">
        <v>25</v>
      </c>
      <c r="J39" s="34"/>
      <c r="K39" s="33"/>
      <c r="L39" s="33" t="s">
        <v>25</v>
      </c>
      <c r="M39" s="33"/>
      <c r="N39" s="33"/>
      <c r="O39" s="33" t="s">
        <v>28</v>
      </c>
      <c r="P39" s="30"/>
      <c r="Q39" s="30"/>
      <c r="R39" s="30"/>
      <c r="S39" s="30"/>
      <c r="T39" s="137"/>
    </row>
    <row r="40" spans="1:27" s="5" customFormat="1" ht="20.100000000000001" customHeight="1" x14ac:dyDescent="0.3">
      <c r="A40" s="73" t="s">
        <v>54</v>
      </c>
      <c r="B40" s="73"/>
      <c r="C40" s="67" t="s">
        <v>30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52">
        <f>SUM(P41:P42)</f>
        <v>0</v>
      </c>
      <c r="Q40" s="52">
        <f t="shared" ref="Q40:T40" si="4">SUM(Q41:Q42)</f>
        <v>0</v>
      </c>
      <c r="R40" s="52">
        <f t="shared" si="4"/>
        <v>0</v>
      </c>
      <c r="S40" s="52">
        <f t="shared" si="4"/>
        <v>0</v>
      </c>
      <c r="T40" s="52">
        <f t="shared" si="4"/>
        <v>0</v>
      </c>
    </row>
    <row r="41" spans="1:27" s="5" customFormat="1" ht="20.100000000000001" customHeight="1" x14ac:dyDescent="0.3">
      <c r="A41" s="74" t="s">
        <v>13</v>
      </c>
      <c r="B41" s="70" t="s">
        <v>55</v>
      </c>
      <c r="C41" s="46" t="s">
        <v>60</v>
      </c>
      <c r="D41" s="42" t="s">
        <v>56</v>
      </c>
      <c r="E41" s="32">
        <v>100000</v>
      </c>
      <c r="F41" s="33" t="s">
        <v>25</v>
      </c>
      <c r="G41" s="33">
        <v>50</v>
      </c>
      <c r="H41" s="33" t="s">
        <v>57</v>
      </c>
      <c r="I41" s="33" t="s">
        <v>25</v>
      </c>
      <c r="J41" s="44">
        <v>5</v>
      </c>
      <c r="K41" s="33" t="s">
        <v>36</v>
      </c>
      <c r="L41" s="33" t="s">
        <v>25</v>
      </c>
      <c r="M41" s="33"/>
      <c r="N41" s="33"/>
      <c r="O41" s="33" t="s">
        <v>28</v>
      </c>
      <c r="P41" s="50"/>
      <c r="Q41" s="50"/>
      <c r="R41" s="50"/>
      <c r="S41" s="50"/>
      <c r="T41" s="105">
        <f>SUM(P41:S42)</f>
        <v>0</v>
      </c>
    </row>
    <row r="42" spans="1:27" s="5" customFormat="1" ht="20.100000000000001" customHeight="1" x14ac:dyDescent="0.3">
      <c r="A42" s="75"/>
      <c r="B42" s="71"/>
      <c r="C42" s="46" t="s">
        <v>60</v>
      </c>
      <c r="D42" s="42" t="s">
        <v>58</v>
      </c>
      <c r="E42" s="32">
        <v>100000</v>
      </c>
      <c r="F42" s="33" t="s">
        <v>25</v>
      </c>
      <c r="G42" s="33">
        <v>20</v>
      </c>
      <c r="H42" s="33" t="s">
        <v>57</v>
      </c>
      <c r="I42" s="33" t="s">
        <v>25</v>
      </c>
      <c r="J42" s="44">
        <v>6</v>
      </c>
      <c r="K42" s="33" t="s">
        <v>36</v>
      </c>
      <c r="L42" s="33" t="s">
        <v>25</v>
      </c>
      <c r="M42" s="33"/>
      <c r="N42" s="33"/>
      <c r="O42" s="33" t="s">
        <v>28</v>
      </c>
      <c r="P42" s="50"/>
      <c r="Q42" s="50"/>
      <c r="R42" s="50"/>
      <c r="S42" s="50"/>
      <c r="T42" s="149"/>
    </row>
    <row r="43" spans="1:27" s="5" customFormat="1" ht="20.100000000000001" customHeight="1" x14ac:dyDescent="0.3">
      <c r="A43" s="64" t="s">
        <v>59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6"/>
      <c r="P43" s="53">
        <f>P16+P18+P40</f>
        <v>0</v>
      </c>
      <c r="Q43" s="53"/>
      <c r="R43" s="53"/>
      <c r="S43" s="53">
        <f t="shared" ref="S43:T43" si="5">S16+S18+S40</f>
        <v>0</v>
      </c>
      <c r="T43" s="53">
        <f t="shared" si="5"/>
        <v>0</v>
      </c>
    </row>
    <row r="44" spans="1:27" s="5" customFormat="1" ht="20.25" customHeight="1" x14ac:dyDescent="0.3">
      <c r="A44" s="155" t="s">
        <v>86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 t="e">
        <f>P43/$T$43</f>
        <v>#DIV/0!</v>
      </c>
      <c r="Q44" s="156" t="e">
        <f t="shared" ref="Q44:T44" si="6">Q43/$T$43</f>
        <v>#DIV/0!</v>
      </c>
      <c r="R44" s="156" t="e">
        <f t="shared" si="6"/>
        <v>#DIV/0!</v>
      </c>
      <c r="S44" s="156" t="e">
        <f t="shared" si="6"/>
        <v>#DIV/0!</v>
      </c>
      <c r="T44" s="156" t="e">
        <f t="shared" si="6"/>
        <v>#DIV/0!</v>
      </c>
    </row>
    <row r="45" spans="1:27" ht="20.100000000000001" customHeight="1" x14ac:dyDescent="0.15"/>
    <row r="46" spans="1:27" ht="20.100000000000001" customHeight="1" x14ac:dyDescent="0.15"/>
    <row r="47" spans="1:27" ht="20.100000000000001" customHeight="1" x14ac:dyDescent="0.15"/>
    <row r="48" spans="1:2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</sheetData>
  <mergeCells count="59">
    <mergeCell ref="B36:B37"/>
    <mergeCell ref="Q14:S14"/>
    <mergeCell ref="T36:T37"/>
    <mergeCell ref="A44:O44"/>
    <mergeCell ref="A19:A39"/>
    <mergeCell ref="C33:C35"/>
    <mergeCell ref="T27:T28"/>
    <mergeCell ref="T19:T24"/>
    <mergeCell ref="T25:T26"/>
    <mergeCell ref="B33:B35"/>
    <mergeCell ref="C25:C26"/>
    <mergeCell ref="T30:T31"/>
    <mergeCell ref="B38:B39"/>
    <mergeCell ref="C38:C39"/>
    <mergeCell ref="T38:T39"/>
    <mergeCell ref="U3:V3"/>
    <mergeCell ref="U4:V4"/>
    <mergeCell ref="U5:V5"/>
    <mergeCell ref="U6:V6"/>
    <mergeCell ref="U8:V8"/>
    <mergeCell ref="U7:V7"/>
    <mergeCell ref="T14:T15"/>
    <mergeCell ref="A1:T1"/>
    <mergeCell ref="T41:T42"/>
    <mergeCell ref="T33:T35"/>
    <mergeCell ref="E10:P10"/>
    <mergeCell ref="A3:D3"/>
    <mergeCell ref="A4:D4"/>
    <mergeCell ref="E7:P7"/>
    <mergeCell ref="A5:D5"/>
    <mergeCell ref="E5:P5"/>
    <mergeCell ref="A6:D6"/>
    <mergeCell ref="E6:P6"/>
    <mergeCell ref="E8:P8"/>
    <mergeCell ref="E9:P9"/>
    <mergeCell ref="C30:C31"/>
    <mergeCell ref="E3:P3"/>
    <mergeCell ref="E4:P4"/>
    <mergeCell ref="A2:S2"/>
    <mergeCell ref="P14:P15"/>
    <mergeCell ref="D14:O14"/>
    <mergeCell ref="C14:C15"/>
    <mergeCell ref="A14:A15"/>
    <mergeCell ref="B14:B15"/>
    <mergeCell ref="E12:P12"/>
    <mergeCell ref="A7:D12"/>
    <mergeCell ref="E11:P11"/>
    <mergeCell ref="A43:O43"/>
    <mergeCell ref="C40:O40"/>
    <mergeCell ref="C18:O18"/>
    <mergeCell ref="C16:O16"/>
    <mergeCell ref="B41:B42"/>
    <mergeCell ref="A40:B40"/>
    <mergeCell ref="A18:B18"/>
    <mergeCell ref="B19:B31"/>
    <mergeCell ref="A41:A42"/>
    <mergeCell ref="A16:B16"/>
    <mergeCell ref="C19:C24"/>
    <mergeCell ref="C27:C28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AF79-19AF-4097-B061-75B531A5DF64}">
  <dimension ref="A1:AA100"/>
  <sheetViews>
    <sheetView showGridLines="0" view="pageBreakPreview" topLeftCell="A13" zoomScale="85" zoomScaleNormal="85" zoomScaleSheetLayoutView="85" workbookViewId="0">
      <selection activeCell="S6" sqref="S6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23" style="2" customWidth="1"/>
    <col min="20" max="20" width="15.88671875" style="2" customWidth="1"/>
    <col min="21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7" s="5" customFormat="1" ht="33.75" customHeight="1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7" s="5" customFormat="1" ht="41.25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36"/>
    </row>
    <row r="3" spans="1:27" s="5" customFormat="1" ht="19.899999999999999" customHeight="1" x14ac:dyDescent="0.3">
      <c r="A3" s="107" t="s">
        <v>1</v>
      </c>
      <c r="B3" s="108"/>
      <c r="C3" s="108"/>
      <c r="D3" s="109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7"/>
      <c r="S3" s="9"/>
      <c r="T3" s="9"/>
      <c r="U3" s="9"/>
      <c r="V3" s="9"/>
      <c r="W3" s="9"/>
      <c r="X3" s="9"/>
    </row>
    <row r="4" spans="1:27" s="5" customFormat="1" ht="19.899999999999999" customHeight="1" x14ac:dyDescent="0.3">
      <c r="A4" s="110" t="s">
        <v>6</v>
      </c>
      <c r="B4" s="111"/>
      <c r="C4" s="111"/>
      <c r="D4" s="112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Q4" s="7"/>
      <c r="S4" s="9"/>
      <c r="T4" s="9"/>
      <c r="U4" s="9"/>
      <c r="V4" s="9"/>
      <c r="W4" s="9"/>
      <c r="X4" s="9"/>
    </row>
    <row r="5" spans="1:27" s="5" customFormat="1" ht="19.899999999999999" customHeight="1" x14ac:dyDescent="0.3">
      <c r="A5" s="116" t="s">
        <v>8</v>
      </c>
      <c r="B5" s="117"/>
      <c r="C5" s="118"/>
      <c r="D5" s="119"/>
      <c r="E5" s="101" t="s">
        <v>9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  <c r="Q5" s="12"/>
      <c r="S5" s="13"/>
      <c r="T5" s="13"/>
      <c r="U5" s="13"/>
      <c r="V5" s="13"/>
      <c r="W5" s="13"/>
      <c r="X5" s="13"/>
    </row>
    <row r="6" spans="1:27" s="5" customFormat="1" ht="19.899999999999999" customHeight="1" x14ac:dyDescent="0.3">
      <c r="A6" s="116" t="s">
        <v>11</v>
      </c>
      <c r="B6" s="116"/>
      <c r="C6" s="110"/>
      <c r="D6" s="119"/>
      <c r="E6" s="138" t="s">
        <v>12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  <c r="Q6" s="14"/>
      <c r="S6" s="13"/>
      <c r="T6" s="13"/>
      <c r="U6" s="13"/>
      <c r="V6" s="13"/>
      <c r="W6" s="13"/>
      <c r="X6" s="13"/>
    </row>
    <row r="7" spans="1:27" s="5" customFormat="1" ht="19.899999999999999" customHeight="1" thickBot="1" x14ac:dyDescent="0.35">
      <c r="A7" s="98" t="s">
        <v>14</v>
      </c>
      <c r="B7" s="99"/>
      <c r="C7" s="99"/>
      <c r="D7" s="100"/>
      <c r="E7" s="141" t="s">
        <v>70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  <c r="Q7" s="12"/>
      <c r="S7" s="13"/>
      <c r="T7" s="13"/>
      <c r="U7" s="13"/>
      <c r="V7" s="13"/>
      <c r="W7" s="13"/>
      <c r="X7" s="13"/>
    </row>
    <row r="8" spans="1:27" s="5" customFormat="1" ht="20.100000000000001" customHeight="1" x14ac:dyDescent="0.3">
      <c r="A8" s="18"/>
      <c r="B8" s="19"/>
      <c r="C8" s="20"/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162" t="s">
        <v>15</v>
      </c>
      <c r="R8" s="162"/>
      <c r="S8" s="162"/>
    </row>
    <row r="9" spans="1:27" s="17" customFormat="1" ht="20.100000000000001" customHeight="1" x14ac:dyDescent="0.3">
      <c r="A9" s="88" t="s">
        <v>16</v>
      </c>
      <c r="B9" s="87" t="s">
        <v>17</v>
      </c>
      <c r="C9" s="87" t="s">
        <v>18</v>
      </c>
      <c r="D9" s="86" t="s">
        <v>19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5" t="s">
        <v>20</v>
      </c>
      <c r="Q9" s="152" t="s">
        <v>21</v>
      </c>
      <c r="R9" s="153"/>
      <c r="S9" s="154"/>
      <c r="T9" s="150" t="s">
        <v>22</v>
      </c>
      <c r="V9" s="5"/>
      <c r="W9" s="5"/>
      <c r="X9" s="5"/>
      <c r="Y9" s="5"/>
      <c r="Z9" s="5"/>
      <c r="AA9" s="5"/>
    </row>
    <row r="10" spans="1:27" s="17" customFormat="1" ht="20.100000000000001" customHeight="1" x14ac:dyDescent="0.3">
      <c r="A10" s="88"/>
      <c r="B10" s="87"/>
      <c r="C10" s="87"/>
      <c r="D10" s="63" t="s">
        <v>23</v>
      </c>
      <c r="E10" s="27" t="s">
        <v>24</v>
      </c>
      <c r="F10" s="62" t="s">
        <v>25</v>
      </c>
      <c r="G10" s="62" t="s">
        <v>26</v>
      </c>
      <c r="H10" s="62" t="s">
        <v>27</v>
      </c>
      <c r="I10" s="62" t="s">
        <v>25</v>
      </c>
      <c r="J10" s="62" t="s">
        <v>26</v>
      </c>
      <c r="K10" s="62" t="s">
        <v>27</v>
      </c>
      <c r="L10" s="62" t="s">
        <v>25</v>
      </c>
      <c r="M10" s="62" t="s">
        <v>26</v>
      </c>
      <c r="N10" s="62" t="s">
        <v>27</v>
      </c>
      <c r="O10" s="62" t="s">
        <v>28</v>
      </c>
      <c r="P10" s="85"/>
      <c r="Q10" s="61" t="s">
        <v>83</v>
      </c>
      <c r="R10" s="61" t="s">
        <v>84</v>
      </c>
      <c r="S10" s="61" t="s">
        <v>85</v>
      </c>
      <c r="T10" s="151"/>
      <c r="V10" s="5"/>
      <c r="W10" s="5"/>
      <c r="X10" s="5"/>
      <c r="Y10" s="5"/>
      <c r="Z10" s="5"/>
      <c r="AA10" s="5"/>
    </row>
    <row r="11" spans="1:27" s="5" customFormat="1" ht="20.100000000000001" customHeight="1" x14ac:dyDescent="0.3">
      <c r="A11" s="73" t="s">
        <v>29</v>
      </c>
      <c r="B11" s="73"/>
      <c r="C11" s="67" t="s">
        <v>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  <c r="P11" s="29">
        <f>SUM(P12:P12)</f>
        <v>0</v>
      </c>
      <c r="Q11" s="29">
        <f t="shared" ref="Q11:S11" si="0">SUM(Q12:Q12)</f>
        <v>0</v>
      </c>
      <c r="R11" s="29">
        <f t="shared" si="0"/>
        <v>0</v>
      </c>
      <c r="S11" s="29">
        <f t="shared" si="0"/>
        <v>0</v>
      </c>
      <c r="T11" s="29">
        <f>SUM(P11:S11)</f>
        <v>0</v>
      </c>
    </row>
    <row r="12" spans="1:27" s="5" customFormat="1" ht="20.100000000000001" customHeight="1" x14ac:dyDescent="0.3">
      <c r="A12" s="55" t="s">
        <v>7</v>
      </c>
      <c r="B12" s="59" t="s">
        <v>75</v>
      </c>
      <c r="C12" s="56" t="s">
        <v>7</v>
      </c>
      <c r="D12" s="37" t="s">
        <v>63</v>
      </c>
      <c r="E12" s="38"/>
      <c r="F12" s="33" t="s">
        <v>25</v>
      </c>
      <c r="G12" s="39">
        <v>1</v>
      </c>
      <c r="H12" s="40" t="s">
        <v>57</v>
      </c>
      <c r="I12" s="33" t="s">
        <v>25</v>
      </c>
      <c r="J12" s="41">
        <v>10</v>
      </c>
      <c r="K12" s="40" t="s">
        <v>35</v>
      </c>
      <c r="L12" s="40"/>
      <c r="M12" s="40"/>
      <c r="N12" s="40"/>
      <c r="O12" s="40"/>
      <c r="P12" s="47"/>
      <c r="Q12" s="47"/>
      <c r="R12" s="47"/>
      <c r="S12" s="48"/>
      <c r="T12" s="58">
        <f>SUM(P12:S12)</f>
        <v>0</v>
      </c>
    </row>
    <row r="13" spans="1:27" s="5" customFormat="1" ht="20.100000000000001" customHeight="1" x14ac:dyDescent="0.3">
      <c r="A13" s="73" t="s">
        <v>31</v>
      </c>
      <c r="B13" s="73"/>
      <c r="C13" s="67" t="s">
        <v>30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  <c r="P13" s="49">
        <f>SUM(P14:P34)</f>
        <v>0</v>
      </c>
      <c r="Q13" s="49">
        <f>SUM(Q14:Q34)</f>
        <v>0</v>
      </c>
      <c r="R13" s="49">
        <f>SUM(R14:R34)</f>
        <v>0</v>
      </c>
      <c r="S13" s="49">
        <f>SUM(S14:S34)</f>
        <v>0</v>
      </c>
      <c r="T13" s="29">
        <f>SUM(P13:S13)</f>
        <v>0</v>
      </c>
    </row>
    <row r="14" spans="1:27" s="5" customFormat="1" ht="20.100000000000001" customHeight="1" x14ac:dyDescent="0.3">
      <c r="A14" s="70" t="s">
        <v>10</v>
      </c>
      <c r="B14" s="72" t="s">
        <v>32</v>
      </c>
      <c r="C14" s="76" t="s">
        <v>33</v>
      </c>
      <c r="D14" s="42" t="s">
        <v>34</v>
      </c>
      <c r="E14" s="32">
        <v>3000000</v>
      </c>
      <c r="F14" s="33" t="s">
        <v>25</v>
      </c>
      <c r="G14" s="43">
        <v>5</v>
      </c>
      <c r="H14" s="33" t="s">
        <v>35</v>
      </c>
      <c r="I14" s="33" t="s">
        <v>25</v>
      </c>
      <c r="J14" s="44">
        <v>1</v>
      </c>
      <c r="K14" s="33" t="s">
        <v>36</v>
      </c>
      <c r="L14" s="33" t="s">
        <v>25</v>
      </c>
      <c r="M14" s="33"/>
      <c r="N14" s="33"/>
      <c r="O14" s="33" t="s">
        <v>28</v>
      </c>
      <c r="P14" s="50"/>
      <c r="Q14" s="50"/>
      <c r="R14" s="50"/>
      <c r="S14" s="50"/>
      <c r="T14" s="105">
        <f>SUM(P14:S19)</f>
        <v>0</v>
      </c>
    </row>
    <row r="15" spans="1:27" s="5" customFormat="1" ht="20.100000000000001" customHeight="1" x14ac:dyDescent="0.3">
      <c r="A15" s="71"/>
      <c r="B15" s="72"/>
      <c r="C15" s="76"/>
      <c r="D15" s="42" t="s">
        <v>37</v>
      </c>
      <c r="E15" s="32">
        <v>2000000</v>
      </c>
      <c r="F15" s="33" t="s">
        <v>25</v>
      </c>
      <c r="G15" s="43">
        <v>5</v>
      </c>
      <c r="H15" s="33" t="s">
        <v>35</v>
      </c>
      <c r="I15" s="33" t="s">
        <v>25</v>
      </c>
      <c r="J15" s="44">
        <v>1</v>
      </c>
      <c r="K15" s="33" t="s">
        <v>36</v>
      </c>
      <c r="L15" s="33" t="s">
        <v>25</v>
      </c>
      <c r="M15" s="33"/>
      <c r="N15" s="33"/>
      <c r="O15" s="33" t="s">
        <v>28</v>
      </c>
      <c r="P15" s="50"/>
      <c r="Q15" s="50"/>
      <c r="R15" s="50"/>
      <c r="S15" s="50"/>
      <c r="T15" s="106"/>
    </row>
    <row r="16" spans="1:27" s="5" customFormat="1" ht="20.100000000000001" customHeight="1" x14ac:dyDescent="0.3">
      <c r="A16" s="71"/>
      <c r="B16" s="72"/>
      <c r="C16" s="76"/>
      <c r="D16" s="42" t="s">
        <v>38</v>
      </c>
      <c r="E16" s="32"/>
      <c r="F16" s="33" t="s">
        <v>25</v>
      </c>
      <c r="G16" s="43"/>
      <c r="H16" s="33"/>
      <c r="I16" s="33" t="s">
        <v>25</v>
      </c>
      <c r="J16" s="34"/>
      <c r="K16" s="33"/>
      <c r="L16" s="33" t="s">
        <v>25</v>
      </c>
      <c r="M16" s="33"/>
      <c r="N16" s="33"/>
      <c r="O16" s="33" t="s">
        <v>28</v>
      </c>
      <c r="P16" s="50"/>
      <c r="Q16" s="50"/>
      <c r="R16" s="50"/>
      <c r="S16" s="50"/>
      <c r="T16" s="106"/>
    </row>
    <row r="17" spans="1:27" s="5" customFormat="1" ht="20.100000000000001" customHeight="1" x14ac:dyDescent="0.3">
      <c r="A17" s="71"/>
      <c r="B17" s="72"/>
      <c r="C17" s="76"/>
      <c r="D17" s="42" t="s">
        <v>38</v>
      </c>
      <c r="E17" s="32"/>
      <c r="F17" s="33" t="s">
        <v>25</v>
      </c>
      <c r="G17" s="43"/>
      <c r="H17" s="33"/>
      <c r="I17" s="33" t="s">
        <v>25</v>
      </c>
      <c r="J17" s="34"/>
      <c r="K17" s="33"/>
      <c r="L17" s="33" t="s">
        <v>25</v>
      </c>
      <c r="M17" s="33"/>
      <c r="N17" s="33"/>
      <c r="O17" s="33" t="s">
        <v>28</v>
      </c>
      <c r="P17" s="161"/>
      <c r="Q17" s="161"/>
      <c r="R17" s="31"/>
      <c r="S17" s="50"/>
      <c r="T17" s="106"/>
    </row>
    <row r="18" spans="1:27" s="5" customFormat="1" ht="20.100000000000001" customHeight="1" x14ac:dyDescent="0.3">
      <c r="A18" s="71"/>
      <c r="B18" s="72"/>
      <c r="C18" s="76"/>
      <c r="D18" s="42" t="s">
        <v>38</v>
      </c>
      <c r="E18" s="32"/>
      <c r="F18" s="33" t="s">
        <v>25</v>
      </c>
      <c r="G18" s="43"/>
      <c r="H18" s="33"/>
      <c r="I18" s="33" t="s">
        <v>25</v>
      </c>
      <c r="J18" s="34"/>
      <c r="K18" s="33"/>
      <c r="L18" s="33" t="s">
        <v>25</v>
      </c>
      <c r="M18" s="33"/>
      <c r="N18" s="33"/>
      <c r="O18" s="33" t="s">
        <v>28</v>
      </c>
      <c r="P18" s="50"/>
      <c r="Q18" s="50"/>
      <c r="R18" s="50"/>
      <c r="S18" s="57"/>
      <c r="T18" s="106"/>
    </row>
    <row r="19" spans="1:27" s="5" customFormat="1" ht="20.100000000000001" customHeight="1" x14ac:dyDescent="0.3">
      <c r="A19" s="71"/>
      <c r="B19" s="72"/>
      <c r="C19" s="76"/>
      <c r="D19" s="42" t="s">
        <v>38</v>
      </c>
      <c r="E19" s="32"/>
      <c r="F19" s="33" t="s">
        <v>25</v>
      </c>
      <c r="G19" s="43"/>
      <c r="H19" s="33"/>
      <c r="I19" s="33" t="s">
        <v>25</v>
      </c>
      <c r="J19" s="34"/>
      <c r="K19" s="33"/>
      <c r="L19" s="33" t="s">
        <v>25</v>
      </c>
      <c r="M19" s="33"/>
      <c r="N19" s="33"/>
      <c r="O19" s="33" t="s">
        <v>28</v>
      </c>
      <c r="P19" s="50"/>
      <c r="Q19" s="50"/>
      <c r="R19" s="50"/>
      <c r="S19" s="50"/>
      <c r="T19" s="149"/>
    </row>
    <row r="20" spans="1:27" s="5" customFormat="1" ht="20.100000000000001" customHeight="1" x14ac:dyDescent="0.3">
      <c r="A20" s="71"/>
      <c r="B20" s="72"/>
      <c r="C20" s="76" t="s">
        <v>39</v>
      </c>
      <c r="D20" s="42" t="s">
        <v>40</v>
      </c>
      <c r="E20" s="32"/>
      <c r="F20" s="33" t="s">
        <v>25</v>
      </c>
      <c r="G20" s="43"/>
      <c r="H20" s="33"/>
      <c r="I20" s="33" t="s">
        <v>25</v>
      </c>
      <c r="J20" s="34"/>
      <c r="K20" s="33"/>
      <c r="L20" s="33" t="s">
        <v>25</v>
      </c>
      <c r="M20" s="33"/>
      <c r="N20" s="33"/>
      <c r="O20" s="33" t="s">
        <v>28</v>
      </c>
      <c r="P20" s="50"/>
      <c r="Q20" s="50"/>
      <c r="R20" s="50"/>
      <c r="S20" s="50"/>
      <c r="T20" s="105">
        <f>SUM(P20:S21)</f>
        <v>0</v>
      </c>
    </row>
    <row r="21" spans="1:27" s="5" customFormat="1" ht="20.100000000000001" customHeight="1" x14ac:dyDescent="0.3">
      <c r="A21" s="71"/>
      <c r="B21" s="72"/>
      <c r="C21" s="76"/>
      <c r="D21" s="42" t="s">
        <v>41</v>
      </c>
      <c r="E21" s="32"/>
      <c r="F21" s="33" t="s">
        <v>25</v>
      </c>
      <c r="G21" s="43"/>
      <c r="H21" s="33"/>
      <c r="I21" s="33" t="s">
        <v>25</v>
      </c>
      <c r="J21" s="34"/>
      <c r="K21" s="33"/>
      <c r="L21" s="33" t="s">
        <v>25</v>
      </c>
      <c r="M21" s="33"/>
      <c r="N21" s="33"/>
      <c r="O21" s="33" t="s">
        <v>28</v>
      </c>
      <c r="P21" s="50"/>
      <c r="Q21" s="50"/>
      <c r="R21" s="50"/>
      <c r="S21" s="50"/>
      <c r="T21" s="149"/>
    </row>
    <row r="22" spans="1:27" s="5" customFormat="1" ht="20.100000000000001" customHeight="1" x14ac:dyDescent="0.3">
      <c r="A22" s="71"/>
      <c r="B22" s="72"/>
      <c r="C22" s="76" t="s">
        <v>78</v>
      </c>
      <c r="D22" s="42" t="s">
        <v>43</v>
      </c>
      <c r="E22" s="32"/>
      <c r="F22" s="33" t="s">
        <v>25</v>
      </c>
      <c r="G22" s="43"/>
      <c r="H22" s="33"/>
      <c r="I22" s="33" t="s">
        <v>25</v>
      </c>
      <c r="J22" s="34"/>
      <c r="K22" s="33"/>
      <c r="L22" s="33" t="s">
        <v>25</v>
      </c>
      <c r="M22" s="33"/>
      <c r="N22" s="33"/>
      <c r="O22" s="33" t="s">
        <v>28</v>
      </c>
      <c r="P22" s="50"/>
      <c r="Q22" s="50"/>
      <c r="R22" s="50"/>
      <c r="S22" s="50"/>
      <c r="T22" s="105">
        <f>SUM(P22:S23)</f>
        <v>0</v>
      </c>
    </row>
    <row r="23" spans="1:27" s="5" customFormat="1" ht="20.100000000000001" customHeight="1" x14ac:dyDescent="0.3">
      <c r="A23" s="71"/>
      <c r="B23" s="72"/>
      <c r="C23" s="76"/>
      <c r="D23" s="42" t="s">
        <v>42</v>
      </c>
      <c r="E23" s="32"/>
      <c r="F23" s="33" t="s">
        <v>25</v>
      </c>
      <c r="G23" s="43"/>
      <c r="H23" s="33"/>
      <c r="I23" s="33" t="s">
        <v>25</v>
      </c>
      <c r="J23" s="34"/>
      <c r="K23" s="33"/>
      <c r="L23" s="33" t="s">
        <v>25</v>
      </c>
      <c r="M23" s="33"/>
      <c r="N23" s="33"/>
      <c r="O23" s="33" t="s">
        <v>28</v>
      </c>
      <c r="P23" s="50"/>
      <c r="Q23" s="50"/>
      <c r="R23" s="50"/>
      <c r="S23" s="50"/>
      <c r="T23" s="149"/>
    </row>
    <row r="24" spans="1:27" s="5" customFormat="1" ht="20.100000000000001" customHeight="1" x14ac:dyDescent="0.3">
      <c r="A24" s="71"/>
      <c r="B24" s="72"/>
      <c r="C24" s="56" t="s">
        <v>44</v>
      </c>
      <c r="D24" s="42" t="s">
        <v>79</v>
      </c>
      <c r="E24" s="32"/>
      <c r="F24" s="33" t="s">
        <v>25</v>
      </c>
      <c r="G24" s="43"/>
      <c r="H24" s="33"/>
      <c r="I24" s="33" t="s">
        <v>25</v>
      </c>
      <c r="J24" s="34"/>
      <c r="K24" s="33"/>
      <c r="L24" s="33" t="s">
        <v>25</v>
      </c>
      <c r="M24" s="33"/>
      <c r="N24" s="33"/>
      <c r="O24" s="33" t="s">
        <v>28</v>
      </c>
      <c r="P24" s="50"/>
      <c r="Q24" s="50"/>
      <c r="R24" s="50"/>
      <c r="S24" s="50"/>
      <c r="T24" s="57">
        <f>SUM(P24:S24)</f>
        <v>0</v>
      </c>
    </row>
    <row r="25" spans="1:27" s="5" customFormat="1" ht="20.100000000000001" customHeight="1" x14ac:dyDescent="0.3">
      <c r="A25" s="71"/>
      <c r="B25" s="72"/>
      <c r="C25" s="76" t="s">
        <v>46</v>
      </c>
      <c r="D25" s="42" t="s">
        <v>45</v>
      </c>
      <c r="E25" s="32"/>
      <c r="F25" s="33" t="s">
        <v>25</v>
      </c>
      <c r="G25" s="33"/>
      <c r="H25" s="33"/>
      <c r="I25" s="33" t="s">
        <v>25</v>
      </c>
      <c r="J25" s="34"/>
      <c r="K25" s="33"/>
      <c r="L25" s="33" t="s">
        <v>25</v>
      </c>
      <c r="M25" s="33"/>
      <c r="N25" s="33"/>
      <c r="O25" s="33" t="s">
        <v>28</v>
      </c>
      <c r="P25" s="50"/>
      <c r="Q25" s="50"/>
      <c r="R25" s="50"/>
      <c r="S25" s="50"/>
      <c r="T25" s="105">
        <f>SUM(P25:S26)</f>
        <v>0</v>
      </c>
      <c r="V25" s="31"/>
      <c r="W25" s="31"/>
      <c r="X25" s="31"/>
      <c r="Y25" s="31"/>
      <c r="Z25" s="31"/>
      <c r="AA25" s="31"/>
    </row>
    <row r="26" spans="1:27" s="5" customFormat="1" ht="20.100000000000001" customHeight="1" x14ac:dyDescent="0.3">
      <c r="A26" s="71"/>
      <c r="B26" s="72"/>
      <c r="C26" s="76"/>
      <c r="D26" s="42" t="s">
        <v>38</v>
      </c>
      <c r="E26" s="32"/>
      <c r="F26" s="33" t="s">
        <v>25</v>
      </c>
      <c r="G26" s="33"/>
      <c r="H26" s="33"/>
      <c r="I26" s="33" t="s">
        <v>25</v>
      </c>
      <c r="J26" s="34"/>
      <c r="K26" s="33"/>
      <c r="L26" s="33" t="s">
        <v>25</v>
      </c>
      <c r="M26" s="33"/>
      <c r="N26" s="33"/>
      <c r="O26" s="33" t="s">
        <v>28</v>
      </c>
      <c r="P26" s="50"/>
      <c r="Q26" s="50"/>
      <c r="R26" s="50"/>
      <c r="S26" s="50"/>
      <c r="T26" s="149"/>
      <c r="V26" s="31"/>
      <c r="W26" s="31"/>
      <c r="X26" s="31"/>
      <c r="Y26" s="31"/>
      <c r="Z26" s="31"/>
      <c r="AA26" s="31"/>
    </row>
    <row r="27" spans="1:27" s="5" customFormat="1" ht="20.100000000000001" customHeight="1" x14ac:dyDescent="0.3">
      <c r="A27" s="71"/>
      <c r="B27" s="45" t="s">
        <v>51</v>
      </c>
      <c r="C27" s="56" t="s">
        <v>52</v>
      </c>
      <c r="D27" s="42" t="s">
        <v>53</v>
      </c>
      <c r="E27" s="32"/>
      <c r="F27" s="33" t="s">
        <v>25</v>
      </c>
      <c r="G27" s="33"/>
      <c r="H27" s="33"/>
      <c r="I27" s="33" t="s">
        <v>25</v>
      </c>
      <c r="J27" s="34"/>
      <c r="K27" s="33"/>
      <c r="L27" s="33" t="s">
        <v>25</v>
      </c>
      <c r="M27" s="33"/>
      <c r="N27" s="33"/>
      <c r="O27" s="33" t="s">
        <v>28</v>
      </c>
      <c r="P27" s="50"/>
      <c r="Q27" s="50"/>
      <c r="R27" s="50"/>
      <c r="S27" s="50"/>
      <c r="T27" s="50">
        <f>SUM(P27:S27)</f>
        <v>0</v>
      </c>
      <c r="V27" s="31"/>
      <c r="W27" s="31"/>
      <c r="X27" s="31"/>
      <c r="Y27" s="31"/>
      <c r="Z27" s="31"/>
      <c r="AA27" s="31"/>
    </row>
    <row r="28" spans="1:27" s="31" customFormat="1" ht="20.100000000000001" customHeight="1" x14ac:dyDescent="0.3">
      <c r="A28" s="71"/>
      <c r="B28" s="72" t="s">
        <v>47</v>
      </c>
      <c r="C28" s="76" t="s">
        <v>47</v>
      </c>
      <c r="D28" s="42" t="s">
        <v>48</v>
      </c>
      <c r="E28" s="32"/>
      <c r="F28" s="33" t="s">
        <v>25</v>
      </c>
      <c r="G28" s="33"/>
      <c r="H28" s="33"/>
      <c r="I28" s="33" t="s">
        <v>25</v>
      </c>
      <c r="J28" s="34"/>
      <c r="K28" s="33"/>
      <c r="L28" s="33" t="s">
        <v>25</v>
      </c>
      <c r="M28" s="33"/>
      <c r="N28" s="33"/>
      <c r="O28" s="33" t="s">
        <v>28</v>
      </c>
      <c r="P28" s="50"/>
      <c r="Q28" s="50"/>
      <c r="R28" s="50"/>
      <c r="S28" s="50"/>
      <c r="T28" s="105">
        <f>SUM(P28:S30)</f>
        <v>0</v>
      </c>
      <c r="V28" s="5"/>
      <c r="W28" s="5"/>
      <c r="X28" s="5"/>
      <c r="Y28" s="5"/>
      <c r="Z28" s="5"/>
      <c r="AA28" s="5"/>
    </row>
    <row r="29" spans="1:27" s="31" customFormat="1" ht="20.100000000000001" customHeight="1" x14ac:dyDescent="0.3">
      <c r="A29" s="71"/>
      <c r="B29" s="72"/>
      <c r="C29" s="76"/>
      <c r="D29" s="42" t="s">
        <v>49</v>
      </c>
      <c r="E29" s="32"/>
      <c r="F29" s="33" t="s">
        <v>25</v>
      </c>
      <c r="G29" s="33"/>
      <c r="H29" s="33"/>
      <c r="I29" s="33" t="s">
        <v>25</v>
      </c>
      <c r="J29" s="34"/>
      <c r="K29" s="33"/>
      <c r="L29" s="33" t="s">
        <v>25</v>
      </c>
      <c r="M29" s="33"/>
      <c r="N29" s="33"/>
      <c r="O29" s="33" t="s">
        <v>28</v>
      </c>
      <c r="P29" s="50"/>
      <c r="Q29" s="50"/>
      <c r="R29" s="50"/>
      <c r="S29" s="50"/>
      <c r="T29" s="106"/>
      <c r="V29" s="5"/>
      <c r="W29" s="5"/>
      <c r="X29" s="5"/>
      <c r="Y29" s="5"/>
      <c r="Z29" s="5"/>
      <c r="AA29" s="5"/>
    </row>
    <row r="30" spans="1:27" s="5" customFormat="1" ht="20.100000000000001" customHeight="1" x14ac:dyDescent="0.3">
      <c r="A30" s="71"/>
      <c r="B30" s="72"/>
      <c r="C30" s="76"/>
      <c r="D30" s="42" t="s">
        <v>50</v>
      </c>
      <c r="E30" s="32"/>
      <c r="F30" s="33" t="s">
        <v>25</v>
      </c>
      <c r="G30" s="33"/>
      <c r="H30" s="33"/>
      <c r="I30" s="33" t="s">
        <v>25</v>
      </c>
      <c r="J30" s="34"/>
      <c r="K30" s="33"/>
      <c r="L30" s="33" t="s">
        <v>25</v>
      </c>
      <c r="M30" s="33"/>
      <c r="N30" s="33"/>
      <c r="O30" s="33" t="s">
        <v>28</v>
      </c>
      <c r="P30" s="50"/>
      <c r="Q30" s="50"/>
      <c r="R30" s="50"/>
      <c r="S30" s="50"/>
      <c r="T30" s="149"/>
    </row>
    <row r="31" spans="1:27" s="5" customFormat="1" ht="20.100000000000001" customHeight="1" x14ac:dyDescent="0.3">
      <c r="A31" s="71"/>
      <c r="B31" s="70" t="s">
        <v>76</v>
      </c>
      <c r="C31" s="144" t="s">
        <v>77</v>
      </c>
      <c r="D31" s="42" t="s">
        <v>82</v>
      </c>
      <c r="E31" s="32"/>
      <c r="F31" s="33"/>
      <c r="G31" s="33"/>
      <c r="H31" s="33"/>
      <c r="I31" s="33"/>
      <c r="J31" s="34"/>
      <c r="K31" s="33"/>
      <c r="L31" s="33"/>
      <c r="M31" s="33"/>
      <c r="N31" s="33"/>
      <c r="O31" s="33"/>
      <c r="P31" s="50"/>
      <c r="Q31" s="50"/>
      <c r="R31" s="50"/>
      <c r="S31" s="50"/>
      <c r="T31" s="105">
        <f>SUM(P31:S32)</f>
        <v>0</v>
      </c>
    </row>
    <row r="32" spans="1:27" s="5" customFormat="1" ht="20.100000000000001" customHeight="1" x14ac:dyDescent="0.3">
      <c r="A32" s="71"/>
      <c r="B32" s="133"/>
      <c r="C32" s="56" t="s">
        <v>80</v>
      </c>
      <c r="D32" s="42" t="s">
        <v>81</v>
      </c>
      <c r="E32" s="32"/>
      <c r="F32" s="33"/>
      <c r="G32" s="33"/>
      <c r="H32" s="33"/>
      <c r="I32" s="33"/>
      <c r="J32" s="34"/>
      <c r="K32" s="33"/>
      <c r="L32" s="33"/>
      <c r="M32" s="33"/>
      <c r="N32" s="33"/>
      <c r="O32" s="33"/>
      <c r="P32" s="50"/>
      <c r="Q32" s="50"/>
      <c r="R32" s="50"/>
      <c r="S32" s="50"/>
      <c r="T32" s="149"/>
    </row>
    <row r="33" spans="1:20" s="5" customFormat="1" ht="20.100000000000001" customHeight="1" x14ac:dyDescent="0.3">
      <c r="A33" s="71"/>
      <c r="B33" s="70" t="s">
        <v>71</v>
      </c>
      <c r="C33" s="134" t="s">
        <v>72</v>
      </c>
      <c r="D33" s="42" t="s">
        <v>73</v>
      </c>
      <c r="E33" s="32"/>
      <c r="F33" s="33" t="s">
        <v>25</v>
      </c>
      <c r="G33" s="33"/>
      <c r="H33" s="33"/>
      <c r="I33" s="33" t="s">
        <v>25</v>
      </c>
      <c r="J33" s="34"/>
      <c r="K33" s="33"/>
      <c r="L33" s="33" t="s">
        <v>25</v>
      </c>
      <c r="M33" s="33"/>
      <c r="N33" s="33"/>
      <c r="O33" s="33" t="s">
        <v>28</v>
      </c>
      <c r="P33" s="30"/>
      <c r="Q33" s="30"/>
      <c r="R33" s="30"/>
      <c r="S33" s="30"/>
      <c r="T33" s="136">
        <f>SUM(P33:S34)</f>
        <v>0</v>
      </c>
    </row>
    <row r="34" spans="1:20" s="5" customFormat="1" ht="20.100000000000001" customHeight="1" x14ac:dyDescent="0.3">
      <c r="A34" s="71"/>
      <c r="B34" s="133"/>
      <c r="C34" s="135"/>
      <c r="D34" s="42" t="s">
        <v>38</v>
      </c>
      <c r="E34" s="32"/>
      <c r="F34" s="33" t="s">
        <v>25</v>
      </c>
      <c r="G34" s="33"/>
      <c r="H34" s="33"/>
      <c r="I34" s="33" t="s">
        <v>25</v>
      </c>
      <c r="J34" s="34"/>
      <c r="K34" s="33"/>
      <c r="L34" s="33" t="s">
        <v>25</v>
      </c>
      <c r="M34" s="33"/>
      <c r="N34" s="33"/>
      <c r="O34" s="33" t="s">
        <v>28</v>
      </c>
      <c r="P34" s="30"/>
      <c r="Q34" s="30"/>
      <c r="R34" s="30"/>
      <c r="S34" s="30"/>
      <c r="T34" s="137"/>
    </row>
    <row r="35" spans="1:20" s="5" customFormat="1" ht="20.100000000000001" customHeight="1" x14ac:dyDescent="0.3">
      <c r="A35" s="73" t="s">
        <v>54</v>
      </c>
      <c r="B35" s="73"/>
      <c r="C35" s="67" t="s">
        <v>30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52">
        <f>SUM(P36:P37)</f>
        <v>0</v>
      </c>
      <c r="Q35" s="52">
        <f t="shared" ref="Q35:T35" si="1">SUM(Q36:Q37)</f>
        <v>0</v>
      </c>
      <c r="R35" s="52">
        <f t="shared" si="1"/>
        <v>0</v>
      </c>
      <c r="S35" s="52">
        <f t="shared" si="1"/>
        <v>0</v>
      </c>
      <c r="T35" s="52">
        <f t="shared" si="1"/>
        <v>0</v>
      </c>
    </row>
    <row r="36" spans="1:20" s="5" customFormat="1" ht="20.100000000000001" customHeight="1" x14ac:dyDescent="0.3">
      <c r="A36" s="74" t="s">
        <v>13</v>
      </c>
      <c r="B36" s="70" t="s">
        <v>55</v>
      </c>
      <c r="C36" s="56" t="s">
        <v>60</v>
      </c>
      <c r="D36" s="42" t="s">
        <v>56</v>
      </c>
      <c r="E36" s="32">
        <v>100000</v>
      </c>
      <c r="F36" s="33" t="s">
        <v>25</v>
      </c>
      <c r="G36" s="33">
        <v>50</v>
      </c>
      <c r="H36" s="33" t="s">
        <v>57</v>
      </c>
      <c r="I36" s="33" t="s">
        <v>25</v>
      </c>
      <c r="J36" s="44">
        <v>5</v>
      </c>
      <c r="K36" s="33" t="s">
        <v>36</v>
      </c>
      <c r="L36" s="33" t="s">
        <v>25</v>
      </c>
      <c r="M36" s="33"/>
      <c r="N36" s="33"/>
      <c r="O36" s="33" t="s">
        <v>28</v>
      </c>
      <c r="P36" s="50"/>
      <c r="Q36" s="50"/>
      <c r="R36" s="50"/>
      <c r="S36" s="50"/>
      <c r="T36" s="105">
        <f>SUM(P36:S37)</f>
        <v>0</v>
      </c>
    </row>
    <row r="37" spans="1:20" s="5" customFormat="1" ht="20.100000000000001" customHeight="1" x14ac:dyDescent="0.3">
      <c r="A37" s="75"/>
      <c r="B37" s="71"/>
      <c r="C37" s="56" t="s">
        <v>60</v>
      </c>
      <c r="D37" s="42" t="s">
        <v>58</v>
      </c>
      <c r="E37" s="32">
        <v>100000</v>
      </c>
      <c r="F37" s="33" t="s">
        <v>25</v>
      </c>
      <c r="G37" s="33">
        <v>20</v>
      </c>
      <c r="H37" s="33" t="s">
        <v>57</v>
      </c>
      <c r="I37" s="33" t="s">
        <v>25</v>
      </c>
      <c r="J37" s="44">
        <v>6</v>
      </c>
      <c r="K37" s="33" t="s">
        <v>36</v>
      </c>
      <c r="L37" s="33" t="s">
        <v>25</v>
      </c>
      <c r="M37" s="33"/>
      <c r="N37" s="33"/>
      <c r="O37" s="33" t="s">
        <v>28</v>
      </c>
      <c r="P37" s="50"/>
      <c r="Q37" s="50"/>
      <c r="R37" s="50"/>
      <c r="S37" s="50"/>
      <c r="T37" s="149"/>
    </row>
    <row r="38" spans="1:20" s="5" customFormat="1" ht="20.100000000000001" customHeight="1" x14ac:dyDescent="0.3">
      <c r="A38" s="64" t="s">
        <v>59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53">
        <f>P11+P13+P35</f>
        <v>0</v>
      </c>
      <c r="Q38" s="53"/>
      <c r="R38" s="53"/>
      <c r="S38" s="53">
        <f t="shared" ref="S38:T38" si="2">S11+S13+S35</f>
        <v>0</v>
      </c>
      <c r="T38" s="53">
        <f t="shared" si="2"/>
        <v>0</v>
      </c>
    </row>
    <row r="39" spans="1:20" s="5" customFormat="1" ht="20.25" customHeight="1" x14ac:dyDescent="0.3">
      <c r="A39" s="4"/>
      <c r="C39" s="4"/>
      <c r="D39" s="35"/>
      <c r="E39" s="35"/>
      <c r="G39" s="35"/>
      <c r="Q39" s="35"/>
    </row>
    <row r="40" spans="1:20" ht="20.100000000000001" customHeight="1" x14ac:dyDescent="0.15"/>
    <row r="41" spans="1:20" ht="20.100000000000001" customHeight="1" x14ac:dyDescent="0.15"/>
    <row r="42" spans="1:20" ht="20.100000000000001" customHeight="1" x14ac:dyDescent="0.15"/>
    <row r="43" spans="1:20" ht="20.100000000000001" customHeight="1" x14ac:dyDescent="0.15"/>
    <row r="44" spans="1:20" ht="20.100000000000001" customHeight="1" x14ac:dyDescent="0.15"/>
    <row r="45" spans="1:20" ht="20.100000000000001" customHeight="1" x14ac:dyDescent="0.15"/>
    <row r="46" spans="1:20" ht="20.100000000000001" customHeight="1" x14ac:dyDescent="0.15"/>
    <row r="47" spans="1:20" ht="20.100000000000001" customHeight="1" x14ac:dyDescent="0.15"/>
    <row r="48" spans="1:2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</sheetData>
  <mergeCells count="48">
    <mergeCell ref="T36:T37"/>
    <mergeCell ref="A38:O38"/>
    <mergeCell ref="Q8:S8"/>
    <mergeCell ref="T31:T32"/>
    <mergeCell ref="B33:B34"/>
    <mergeCell ref="C33:C34"/>
    <mergeCell ref="T33:T34"/>
    <mergeCell ref="A35:B35"/>
    <mergeCell ref="C35:O35"/>
    <mergeCell ref="T9:T10"/>
    <mergeCell ref="A13:B13"/>
    <mergeCell ref="C13:O13"/>
    <mergeCell ref="A14:A34"/>
    <mergeCell ref="B14:B26"/>
    <mergeCell ref="C14:C19"/>
    <mergeCell ref="T14:T19"/>
    <mergeCell ref="C20:C21"/>
    <mergeCell ref="T20:T21"/>
    <mergeCell ref="C22:C23"/>
    <mergeCell ref="T22:T23"/>
    <mergeCell ref="T25:T26"/>
    <mergeCell ref="B28:B30"/>
    <mergeCell ref="C28:C30"/>
    <mergeCell ref="T28:T30"/>
    <mergeCell ref="B31:B32"/>
    <mergeCell ref="A1:R1"/>
    <mergeCell ref="A2:Q2"/>
    <mergeCell ref="A3:D3"/>
    <mergeCell ref="E3:P3"/>
    <mergeCell ref="A4:D4"/>
    <mergeCell ref="E4:P4"/>
    <mergeCell ref="A5:D5"/>
    <mergeCell ref="E5:P5"/>
    <mergeCell ref="A6:D6"/>
    <mergeCell ref="E6:P6"/>
    <mergeCell ref="A7:D7"/>
    <mergeCell ref="E7:P7"/>
    <mergeCell ref="A11:B11"/>
    <mergeCell ref="C11:O11"/>
    <mergeCell ref="A9:A10"/>
    <mergeCell ref="B9:B10"/>
    <mergeCell ref="C9:C10"/>
    <mergeCell ref="D9:O9"/>
    <mergeCell ref="P9:P10"/>
    <mergeCell ref="Q9:S9"/>
    <mergeCell ref="C25:C26"/>
    <mergeCell ref="A36:A37"/>
    <mergeCell ref="B36:B37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971F-80F6-480B-976C-E12891717C51}">
  <dimension ref="A1:AA100"/>
  <sheetViews>
    <sheetView showGridLines="0" view="pageBreakPreview" zoomScale="85" zoomScaleNormal="85" zoomScaleSheetLayoutView="85" workbookViewId="0">
      <selection activeCell="I26" sqref="I26"/>
    </sheetView>
  </sheetViews>
  <sheetFormatPr defaultColWidth="8.88671875" defaultRowHeight="13.5" x14ac:dyDescent="0.15"/>
  <cols>
    <col min="1" max="1" width="7.77734375" style="3" customWidth="1"/>
    <col min="2" max="2" width="12.21875" style="2" customWidth="1"/>
    <col min="3" max="3" width="13.77734375" style="3" customWidth="1"/>
    <col min="4" max="4" width="14.6640625" style="1" customWidth="1"/>
    <col min="5" max="5" width="12.6640625" style="1" customWidth="1"/>
    <col min="6" max="6" width="4.33203125" style="2" customWidth="1"/>
    <col min="7" max="7" width="3.77734375" style="1" customWidth="1"/>
    <col min="8" max="8" width="3.33203125" style="2" customWidth="1"/>
    <col min="9" max="10" width="4.33203125" style="2" customWidth="1"/>
    <col min="11" max="11" width="4.5546875" style="2" customWidth="1"/>
    <col min="12" max="13" width="4.33203125" style="2" customWidth="1"/>
    <col min="14" max="14" width="3.33203125" style="2" customWidth="1"/>
    <col min="15" max="15" width="4.33203125" style="2" customWidth="1"/>
    <col min="16" max="16" width="18.33203125" style="2" customWidth="1"/>
    <col min="17" max="17" width="18.33203125" style="1" customWidth="1"/>
    <col min="18" max="18" width="18.21875" style="2" customWidth="1"/>
    <col min="19" max="19" width="16.77734375" style="2" customWidth="1"/>
    <col min="20" max="20" width="15.88671875" style="2" customWidth="1"/>
    <col min="21" max="21" width="4.5546875" style="2" customWidth="1"/>
    <col min="22" max="22" width="3.6640625" style="2" bestFit="1" customWidth="1"/>
    <col min="23" max="23" width="4.5546875" style="2" customWidth="1"/>
    <col min="24" max="24" width="5.109375" style="2" customWidth="1"/>
    <col min="25" max="25" width="3.77734375" style="2" customWidth="1"/>
    <col min="26" max="26" width="12.6640625" style="2" customWidth="1"/>
    <col min="27" max="16384" width="8.88671875" style="2"/>
  </cols>
  <sheetData>
    <row r="1" spans="1:27" s="5" customFormat="1" ht="33.75" customHeight="1" x14ac:dyDescent="0.3">
      <c r="A1" s="104" t="s">
        <v>87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7" s="5" customFormat="1" ht="41.25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  <c r="R2" s="60"/>
    </row>
    <row r="3" spans="1:27" s="5" customFormat="1" ht="19.899999999999999" customHeight="1" x14ac:dyDescent="0.3">
      <c r="A3" s="107" t="s">
        <v>1</v>
      </c>
      <c r="B3" s="108"/>
      <c r="C3" s="108"/>
      <c r="D3" s="109"/>
      <c r="E3" s="77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  <c r="Q3" s="7"/>
      <c r="S3" s="9"/>
      <c r="T3" s="9"/>
      <c r="U3" s="9"/>
      <c r="V3" s="9"/>
      <c r="W3" s="9"/>
      <c r="X3" s="9"/>
    </row>
    <row r="4" spans="1:27" s="5" customFormat="1" ht="19.899999999999999" customHeight="1" x14ac:dyDescent="0.3">
      <c r="A4" s="110" t="s">
        <v>6</v>
      </c>
      <c r="B4" s="111"/>
      <c r="C4" s="111"/>
      <c r="D4" s="112"/>
      <c r="E4" s="80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Q4" s="7"/>
      <c r="S4" s="9"/>
      <c r="T4" s="9"/>
      <c r="U4" s="9"/>
      <c r="V4" s="9"/>
      <c r="W4" s="9"/>
      <c r="X4" s="9"/>
    </row>
    <row r="5" spans="1:27" s="5" customFormat="1" ht="19.899999999999999" customHeight="1" x14ac:dyDescent="0.3">
      <c r="A5" s="116" t="s">
        <v>8</v>
      </c>
      <c r="B5" s="117"/>
      <c r="C5" s="118"/>
      <c r="D5" s="119"/>
      <c r="E5" s="101" t="s">
        <v>9</v>
      </c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3"/>
      <c r="Q5" s="12"/>
      <c r="S5" s="13"/>
      <c r="T5" s="13"/>
      <c r="U5" s="13"/>
      <c r="V5" s="13"/>
      <c r="W5" s="13"/>
      <c r="X5" s="13"/>
    </row>
    <row r="6" spans="1:27" s="5" customFormat="1" ht="19.899999999999999" customHeight="1" x14ac:dyDescent="0.3">
      <c r="A6" s="116" t="s">
        <v>11</v>
      </c>
      <c r="B6" s="116"/>
      <c r="C6" s="110"/>
      <c r="D6" s="119"/>
      <c r="E6" s="138" t="s">
        <v>12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40"/>
      <c r="Q6" s="14"/>
      <c r="S6" s="13"/>
      <c r="T6" s="13"/>
      <c r="U6" s="13"/>
      <c r="V6" s="13"/>
      <c r="W6" s="13"/>
      <c r="X6" s="13"/>
    </row>
    <row r="7" spans="1:27" s="5" customFormat="1" ht="19.899999999999999" customHeight="1" thickBot="1" x14ac:dyDescent="0.35">
      <c r="A7" s="98" t="s">
        <v>14</v>
      </c>
      <c r="B7" s="99"/>
      <c r="C7" s="99"/>
      <c r="D7" s="100"/>
      <c r="E7" s="141" t="s">
        <v>70</v>
      </c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  <c r="Q7" s="12"/>
      <c r="S7" s="13"/>
      <c r="T7" s="13"/>
      <c r="U7" s="13"/>
      <c r="V7" s="13"/>
      <c r="W7" s="13"/>
      <c r="X7" s="13"/>
    </row>
    <row r="8" spans="1:27" s="5" customFormat="1" ht="20.100000000000001" customHeight="1" x14ac:dyDescent="0.3">
      <c r="A8" s="18"/>
      <c r="B8" s="19"/>
      <c r="C8" s="20"/>
      <c r="D8" s="21"/>
      <c r="E8" s="21"/>
      <c r="F8" s="22"/>
      <c r="G8" s="23"/>
      <c r="H8" s="24"/>
      <c r="I8" s="24"/>
      <c r="J8" s="24"/>
      <c r="K8" s="24"/>
      <c r="L8" s="24"/>
      <c r="M8" s="24"/>
      <c r="N8" s="24"/>
      <c r="O8" s="24"/>
      <c r="P8" s="24"/>
      <c r="Q8" s="162" t="s">
        <v>15</v>
      </c>
      <c r="R8" s="162"/>
      <c r="S8" s="162"/>
    </row>
    <row r="9" spans="1:27" s="17" customFormat="1" ht="20.100000000000001" customHeight="1" x14ac:dyDescent="0.3">
      <c r="A9" s="88" t="s">
        <v>16</v>
      </c>
      <c r="B9" s="87" t="s">
        <v>17</v>
      </c>
      <c r="C9" s="87" t="s">
        <v>18</v>
      </c>
      <c r="D9" s="86" t="s">
        <v>19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5" t="s">
        <v>20</v>
      </c>
      <c r="Q9" s="152" t="s">
        <v>21</v>
      </c>
      <c r="R9" s="153"/>
      <c r="S9" s="154"/>
      <c r="T9" s="150" t="s">
        <v>22</v>
      </c>
      <c r="V9" s="5"/>
      <c r="W9" s="5"/>
      <c r="X9" s="5"/>
      <c r="Y9" s="5"/>
      <c r="Z9" s="5"/>
      <c r="AA9" s="5"/>
    </row>
    <row r="10" spans="1:27" s="17" customFormat="1" ht="20.100000000000001" customHeight="1" x14ac:dyDescent="0.3">
      <c r="A10" s="88"/>
      <c r="B10" s="87"/>
      <c r="C10" s="87"/>
      <c r="D10" s="63" t="s">
        <v>23</v>
      </c>
      <c r="E10" s="27" t="s">
        <v>24</v>
      </c>
      <c r="F10" s="62" t="s">
        <v>25</v>
      </c>
      <c r="G10" s="62" t="s">
        <v>26</v>
      </c>
      <c r="H10" s="62" t="s">
        <v>27</v>
      </c>
      <c r="I10" s="62" t="s">
        <v>25</v>
      </c>
      <c r="J10" s="62" t="s">
        <v>26</v>
      </c>
      <c r="K10" s="62" t="s">
        <v>27</v>
      </c>
      <c r="L10" s="62" t="s">
        <v>25</v>
      </c>
      <c r="M10" s="62" t="s">
        <v>26</v>
      </c>
      <c r="N10" s="62" t="s">
        <v>27</v>
      </c>
      <c r="O10" s="62" t="s">
        <v>28</v>
      </c>
      <c r="P10" s="85"/>
      <c r="Q10" s="61" t="s">
        <v>83</v>
      </c>
      <c r="R10" s="61" t="s">
        <v>84</v>
      </c>
      <c r="S10" s="61" t="s">
        <v>85</v>
      </c>
      <c r="T10" s="151"/>
      <c r="V10" s="5"/>
      <c r="W10" s="5"/>
      <c r="X10" s="5"/>
      <c r="Y10" s="5"/>
      <c r="Z10" s="5"/>
      <c r="AA10" s="5"/>
    </row>
    <row r="11" spans="1:27" s="5" customFormat="1" ht="20.100000000000001" customHeight="1" x14ac:dyDescent="0.3">
      <c r="A11" s="73" t="s">
        <v>29</v>
      </c>
      <c r="B11" s="73"/>
      <c r="C11" s="67" t="s">
        <v>30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9"/>
      <c r="P11" s="29">
        <f>SUM(P12:P12)</f>
        <v>0</v>
      </c>
      <c r="Q11" s="29">
        <f t="shared" ref="Q11:S11" si="0">SUM(Q12:Q12)</f>
        <v>0</v>
      </c>
      <c r="R11" s="29">
        <f t="shared" si="0"/>
        <v>0</v>
      </c>
      <c r="S11" s="29">
        <f t="shared" si="0"/>
        <v>0</v>
      </c>
      <c r="T11" s="29">
        <f>SUM(P11:S11)</f>
        <v>0</v>
      </c>
    </row>
    <row r="12" spans="1:27" s="5" customFormat="1" ht="20.100000000000001" customHeight="1" x14ac:dyDescent="0.3">
      <c r="A12" s="55" t="s">
        <v>7</v>
      </c>
      <c r="B12" s="59" t="s">
        <v>75</v>
      </c>
      <c r="C12" s="56" t="s">
        <v>7</v>
      </c>
      <c r="D12" s="37" t="s">
        <v>63</v>
      </c>
      <c r="E12" s="38"/>
      <c r="F12" s="33" t="s">
        <v>25</v>
      </c>
      <c r="G12" s="39">
        <v>1</v>
      </c>
      <c r="H12" s="40" t="s">
        <v>57</v>
      </c>
      <c r="I12" s="33" t="s">
        <v>25</v>
      </c>
      <c r="J12" s="41">
        <v>10</v>
      </c>
      <c r="K12" s="40" t="s">
        <v>35</v>
      </c>
      <c r="L12" s="40"/>
      <c r="M12" s="40"/>
      <c r="N12" s="40"/>
      <c r="O12" s="40"/>
      <c r="P12" s="47"/>
      <c r="Q12" s="47"/>
      <c r="R12" s="47"/>
      <c r="S12" s="48"/>
      <c r="T12" s="58">
        <f>SUM(P12:S12)</f>
        <v>0</v>
      </c>
    </row>
    <row r="13" spans="1:27" s="5" customFormat="1" ht="20.100000000000001" customHeight="1" x14ac:dyDescent="0.3">
      <c r="A13" s="73" t="s">
        <v>31</v>
      </c>
      <c r="B13" s="73"/>
      <c r="C13" s="67" t="s">
        <v>30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  <c r="P13" s="49">
        <f>SUM(P14:P34)</f>
        <v>0</v>
      </c>
      <c r="Q13" s="49">
        <f>SUM(Q14:Q34)</f>
        <v>0</v>
      </c>
      <c r="R13" s="49">
        <f>SUM(R14:R34)</f>
        <v>0</v>
      </c>
      <c r="S13" s="49">
        <f>SUM(S14:S34)</f>
        <v>0</v>
      </c>
      <c r="T13" s="29">
        <f>SUM(P13:S13)</f>
        <v>0</v>
      </c>
    </row>
    <row r="14" spans="1:27" s="5" customFormat="1" ht="20.100000000000001" customHeight="1" x14ac:dyDescent="0.3">
      <c r="A14" s="70" t="s">
        <v>10</v>
      </c>
      <c r="B14" s="72" t="s">
        <v>32</v>
      </c>
      <c r="C14" s="76" t="s">
        <v>33</v>
      </c>
      <c r="D14" s="42" t="s">
        <v>34</v>
      </c>
      <c r="E14" s="32">
        <v>3000000</v>
      </c>
      <c r="F14" s="33" t="s">
        <v>25</v>
      </c>
      <c r="G14" s="43">
        <v>5</v>
      </c>
      <c r="H14" s="33" t="s">
        <v>35</v>
      </c>
      <c r="I14" s="33" t="s">
        <v>25</v>
      </c>
      <c r="J14" s="44">
        <v>1</v>
      </c>
      <c r="K14" s="33" t="s">
        <v>36</v>
      </c>
      <c r="L14" s="33" t="s">
        <v>25</v>
      </c>
      <c r="M14" s="33"/>
      <c r="N14" s="33"/>
      <c r="O14" s="33" t="s">
        <v>28</v>
      </c>
      <c r="P14" s="50"/>
      <c r="Q14" s="50"/>
      <c r="R14" s="50"/>
      <c r="S14" s="50"/>
      <c r="T14" s="105">
        <f>SUM(P14:S19)</f>
        <v>0</v>
      </c>
    </row>
    <row r="15" spans="1:27" s="5" customFormat="1" ht="20.100000000000001" customHeight="1" x14ac:dyDescent="0.3">
      <c r="A15" s="71"/>
      <c r="B15" s="72"/>
      <c r="C15" s="76"/>
      <c r="D15" s="42" t="s">
        <v>37</v>
      </c>
      <c r="E15" s="32">
        <v>2000000</v>
      </c>
      <c r="F15" s="33" t="s">
        <v>25</v>
      </c>
      <c r="G15" s="43">
        <v>5</v>
      </c>
      <c r="H15" s="33" t="s">
        <v>35</v>
      </c>
      <c r="I15" s="33" t="s">
        <v>25</v>
      </c>
      <c r="J15" s="44">
        <v>1</v>
      </c>
      <c r="K15" s="33" t="s">
        <v>36</v>
      </c>
      <c r="L15" s="33" t="s">
        <v>25</v>
      </c>
      <c r="M15" s="33"/>
      <c r="N15" s="33"/>
      <c r="O15" s="33" t="s">
        <v>28</v>
      </c>
      <c r="P15" s="50"/>
      <c r="Q15" s="50"/>
      <c r="R15" s="50"/>
      <c r="S15" s="50"/>
      <c r="T15" s="106"/>
    </row>
    <row r="16" spans="1:27" s="5" customFormat="1" ht="20.100000000000001" customHeight="1" x14ac:dyDescent="0.3">
      <c r="A16" s="71"/>
      <c r="B16" s="72"/>
      <c r="C16" s="76"/>
      <c r="D16" s="42" t="s">
        <v>38</v>
      </c>
      <c r="E16" s="32"/>
      <c r="F16" s="33" t="s">
        <v>25</v>
      </c>
      <c r="G16" s="43"/>
      <c r="H16" s="33"/>
      <c r="I16" s="33" t="s">
        <v>25</v>
      </c>
      <c r="J16" s="34"/>
      <c r="K16" s="33"/>
      <c r="L16" s="33" t="s">
        <v>25</v>
      </c>
      <c r="M16" s="33"/>
      <c r="N16" s="33"/>
      <c r="O16" s="33" t="s">
        <v>28</v>
      </c>
      <c r="P16" s="50"/>
      <c r="Q16" s="50"/>
      <c r="R16" s="50"/>
      <c r="S16" s="50"/>
      <c r="T16" s="106"/>
    </row>
    <row r="17" spans="1:27" s="5" customFormat="1" ht="20.100000000000001" customHeight="1" x14ac:dyDescent="0.3">
      <c r="A17" s="71"/>
      <c r="B17" s="72"/>
      <c r="C17" s="76"/>
      <c r="D17" s="42" t="s">
        <v>38</v>
      </c>
      <c r="E17" s="32"/>
      <c r="F17" s="33" t="s">
        <v>25</v>
      </c>
      <c r="G17" s="43"/>
      <c r="H17" s="33"/>
      <c r="I17" s="33" t="s">
        <v>25</v>
      </c>
      <c r="J17" s="34"/>
      <c r="K17" s="33"/>
      <c r="L17" s="33" t="s">
        <v>25</v>
      </c>
      <c r="M17" s="33"/>
      <c r="N17" s="33"/>
      <c r="O17" s="33" t="s">
        <v>28</v>
      </c>
      <c r="P17" s="161"/>
      <c r="Q17" s="161"/>
      <c r="R17" s="31"/>
      <c r="S17" s="50"/>
      <c r="T17" s="106"/>
    </row>
    <row r="18" spans="1:27" s="5" customFormat="1" ht="20.100000000000001" customHeight="1" x14ac:dyDescent="0.3">
      <c r="A18" s="71"/>
      <c r="B18" s="72"/>
      <c r="C18" s="76"/>
      <c r="D18" s="42" t="s">
        <v>38</v>
      </c>
      <c r="E18" s="32"/>
      <c r="F18" s="33" t="s">
        <v>25</v>
      </c>
      <c r="G18" s="43"/>
      <c r="H18" s="33"/>
      <c r="I18" s="33" t="s">
        <v>25</v>
      </c>
      <c r="J18" s="34"/>
      <c r="K18" s="33"/>
      <c r="L18" s="33" t="s">
        <v>25</v>
      </c>
      <c r="M18" s="33"/>
      <c r="N18" s="33"/>
      <c r="O18" s="33" t="s">
        <v>28</v>
      </c>
      <c r="P18" s="50"/>
      <c r="Q18" s="50"/>
      <c r="R18" s="50"/>
      <c r="S18" s="57"/>
      <c r="T18" s="106"/>
    </row>
    <row r="19" spans="1:27" s="5" customFormat="1" ht="20.100000000000001" customHeight="1" x14ac:dyDescent="0.3">
      <c r="A19" s="71"/>
      <c r="B19" s="72"/>
      <c r="C19" s="76"/>
      <c r="D19" s="42" t="s">
        <v>38</v>
      </c>
      <c r="E19" s="32"/>
      <c r="F19" s="33" t="s">
        <v>25</v>
      </c>
      <c r="G19" s="43"/>
      <c r="H19" s="33"/>
      <c r="I19" s="33" t="s">
        <v>25</v>
      </c>
      <c r="J19" s="34"/>
      <c r="K19" s="33"/>
      <c r="L19" s="33" t="s">
        <v>25</v>
      </c>
      <c r="M19" s="33"/>
      <c r="N19" s="33"/>
      <c r="O19" s="33" t="s">
        <v>28</v>
      </c>
      <c r="P19" s="50"/>
      <c r="Q19" s="50"/>
      <c r="R19" s="50"/>
      <c r="S19" s="50"/>
      <c r="T19" s="149"/>
    </row>
    <row r="20" spans="1:27" s="5" customFormat="1" ht="20.100000000000001" customHeight="1" x14ac:dyDescent="0.3">
      <c r="A20" s="71"/>
      <c r="B20" s="72"/>
      <c r="C20" s="76" t="s">
        <v>39</v>
      </c>
      <c r="D20" s="42" t="s">
        <v>40</v>
      </c>
      <c r="E20" s="32"/>
      <c r="F20" s="33" t="s">
        <v>25</v>
      </c>
      <c r="G20" s="43"/>
      <c r="H20" s="33"/>
      <c r="I20" s="33" t="s">
        <v>25</v>
      </c>
      <c r="J20" s="34"/>
      <c r="K20" s="33"/>
      <c r="L20" s="33" t="s">
        <v>25</v>
      </c>
      <c r="M20" s="33"/>
      <c r="N20" s="33"/>
      <c r="O20" s="33" t="s">
        <v>28</v>
      </c>
      <c r="P20" s="50"/>
      <c r="Q20" s="50"/>
      <c r="R20" s="50"/>
      <c r="S20" s="50"/>
      <c r="T20" s="105">
        <f>SUM(P20:S21)</f>
        <v>0</v>
      </c>
    </row>
    <row r="21" spans="1:27" s="5" customFormat="1" ht="20.100000000000001" customHeight="1" x14ac:dyDescent="0.3">
      <c r="A21" s="71"/>
      <c r="B21" s="72"/>
      <c r="C21" s="76"/>
      <c r="D21" s="42" t="s">
        <v>41</v>
      </c>
      <c r="E21" s="32"/>
      <c r="F21" s="33" t="s">
        <v>25</v>
      </c>
      <c r="G21" s="43"/>
      <c r="H21" s="33"/>
      <c r="I21" s="33" t="s">
        <v>25</v>
      </c>
      <c r="J21" s="34"/>
      <c r="K21" s="33"/>
      <c r="L21" s="33" t="s">
        <v>25</v>
      </c>
      <c r="M21" s="33"/>
      <c r="N21" s="33"/>
      <c r="O21" s="33" t="s">
        <v>28</v>
      </c>
      <c r="P21" s="50"/>
      <c r="Q21" s="50"/>
      <c r="R21" s="50"/>
      <c r="S21" s="50"/>
      <c r="T21" s="149"/>
    </row>
    <row r="22" spans="1:27" s="5" customFormat="1" ht="20.100000000000001" customHeight="1" x14ac:dyDescent="0.3">
      <c r="A22" s="71"/>
      <c r="B22" s="72"/>
      <c r="C22" s="76" t="s">
        <v>78</v>
      </c>
      <c r="D22" s="42" t="s">
        <v>43</v>
      </c>
      <c r="E22" s="32"/>
      <c r="F22" s="33" t="s">
        <v>25</v>
      </c>
      <c r="G22" s="43"/>
      <c r="H22" s="33"/>
      <c r="I22" s="33" t="s">
        <v>25</v>
      </c>
      <c r="J22" s="34"/>
      <c r="K22" s="33"/>
      <c r="L22" s="33" t="s">
        <v>25</v>
      </c>
      <c r="M22" s="33"/>
      <c r="N22" s="33"/>
      <c r="O22" s="33" t="s">
        <v>28</v>
      </c>
      <c r="P22" s="50"/>
      <c r="Q22" s="50"/>
      <c r="R22" s="50"/>
      <c r="S22" s="50"/>
      <c r="T22" s="105">
        <f>SUM(P22:S23)</f>
        <v>0</v>
      </c>
    </row>
    <row r="23" spans="1:27" s="5" customFormat="1" ht="20.100000000000001" customHeight="1" x14ac:dyDescent="0.3">
      <c r="A23" s="71"/>
      <c r="B23" s="72"/>
      <c r="C23" s="76"/>
      <c r="D23" s="42" t="s">
        <v>42</v>
      </c>
      <c r="E23" s="32"/>
      <c r="F23" s="33" t="s">
        <v>25</v>
      </c>
      <c r="G23" s="43"/>
      <c r="H23" s="33"/>
      <c r="I23" s="33" t="s">
        <v>25</v>
      </c>
      <c r="J23" s="34"/>
      <c r="K23" s="33"/>
      <c r="L23" s="33" t="s">
        <v>25</v>
      </c>
      <c r="M23" s="33"/>
      <c r="N23" s="33"/>
      <c r="O23" s="33" t="s">
        <v>28</v>
      </c>
      <c r="P23" s="50"/>
      <c r="Q23" s="50"/>
      <c r="R23" s="50"/>
      <c r="S23" s="50"/>
      <c r="T23" s="149"/>
    </row>
    <row r="24" spans="1:27" s="5" customFormat="1" ht="20.100000000000001" customHeight="1" x14ac:dyDescent="0.3">
      <c r="A24" s="71"/>
      <c r="B24" s="72"/>
      <c r="C24" s="56" t="s">
        <v>44</v>
      </c>
      <c r="D24" s="42" t="s">
        <v>79</v>
      </c>
      <c r="E24" s="32"/>
      <c r="F24" s="33" t="s">
        <v>25</v>
      </c>
      <c r="G24" s="43"/>
      <c r="H24" s="33"/>
      <c r="I24" s="33" t="s">
        <v>25</v>
      </c>
      <c r="J24" s="34"/>
      <c r="K24" s="33"/>
      <c r="L24" s="33" t="s">
        <v>25</v>
      </c>
      <c r="M24" s="33"/>
      <c r="N24" s="33"/>
      <c r="O24" s="33" t="s">
        <v>28</v>
      </c>
      <c r="P24" s="50"/>
      <c r="Q24" s="50"/>
      <c r="R24" s="50"/>
      <c r="S24" s="50"/>
      <c r="T24" s="57">
        <f>SUM(P24:S24)</f>
        <v>0</v>
      </c>
    </row>
    <row r="25" spans="1:27" s="5" customFormat="1" ht="20.100000000000001" customHeight="1" x14ac:dyDescent="0.3">
      <c r="A25" s="71"/>
      <c r="B25" s="72"/>
      <c r="C25" s="76" t="s">
        <v>46</v>
      </c>
      <c r="D25" s="42" t="s">
        <v>45</v>
      </c>
      <c r="E25" s="32"/>
      <c r="F25" s="33" t="s">
        <v>25</v>
      </c>
      <c r="G25" s="33"/>
      <c r="H25" s="33"/>
      <c r="I25" s="33" t="s">
        <v>25</v>
      </c>
      <c r="J25" s="34"/>
      <c r="K25" s="33"/>
      <c r="L25" s="33" t="s">
        <v>25</v>
      </c>
      <c r="M25" s="33"/>
      <c r="N25" s="33"/>
      <c r="O25" s="33" t="s">
        <v>28</v>
      </c>
      <c r="P25" s="50"/>
      <c r="Q25" s="50"/>
      <c r="R25" s="50"/>
      <c r="S25" s="50"/>
      <c r="T25" s="105">
        <f>SUM(P25:S26)</f>
        <v>0</v>
      </c>
      <c r="V25" s="31"/>
      <c r="W25" s="31"/>
      <c r="X25" s="31"/>
      <c r="Y25" s="31"/>
      <c r="Z25" s="31"/>
      <c r="AA25" s="31"/>
    </row>
    <row r="26" spans="1:27" s="5" customFormat="1" ht="20.100000000000001" customHeight="1" x14ac:dyDescent="0.3">
      <c r="A26" s="71"/>
      <c r="B26" s="72"/>
      <c r="C26" s="76"/>
      <c r="D26" s="42" t="s">
        <v>38</v>
      </c>
      <c r="E26" s="32"/>
      <c r="F26" s="33" t="s">
        <v>25</v>
      </c>
      <c r="G26" s="33"/>
      <c r="H26" s="33"/>
      <c r="I26" s="33" t="s">
        <v>25</v>
      </c>
      <c r="J26" s="34"/>
      <c r="K26" s="33"/>
      <c r="L26" s="33" t="s">
        <v>25</v>
      </c>
      <c r="M26" s="33"/>
      <c r="N26" s="33"/>
      <c r="O26" s="33" t="s">
        <v>28</v>
      </c>
      <c r="P26" s="50"/>
      <c r="Q26" s="50"/>
      <c r="R26" s="50"/>
      <c r="S26" s="50"/>
      <c r="T26" s="149"/>
      <c r="V26" s="31"/>
      <c r="W26" s="31"/>
      <c r="X26" s="31"/>
      <c r="Y26" s="31"/>
      <c r="Z26" s="31"/>
      <c r="AA26" s="31"/>
    </row>
    <row r="27" spans="1:27" s="5" customFormat="1" ht="20.100000000000001" customHeight="1" x14ac:dyDescent="0.3">
      <c r="A27" s="71"/>
      <c r="B27" s="45" t="s">
        <v>51</v>
      </c>
      <c r="C27" s="56" t="s">
        <v>52</v>
      </c>
      <c r="D27" s="42" t="s">
        <v>53</v>
      </c>
      <c r="E27" s="32"/>
      <c r="F27" s="33" t="s">
        <v>25</v>
      </c>
      <c r="G27" s="33"/>
      <c r="H27" s="33"/>
      <c r="I27" s="33" t="s">
        <v>25</v>
      </c>
      <c r="J27" s="34"/>
      <c r="K27" s="33"/>
      <c r="L27" s="33" t="s">
        <v>25</v>
      </c>
      <c r="M27" s="33"/>
      <c r="N27" s="33"/>
      <c r="O27" s="33" t="s">
        <v>28</v>
      </c>
      <c r="P27" s="50"/>
      <c r="Q27" s="50"/>
      <c r="R27" s="50"/>
      <c r="S27" s="50"/>
      <c r="T27" s="50">
        <f>SUM(P27:S27)</f>
        <v>0</v>
      </c>
      <c r="V27" s="31"/>
      <c r="W27" s="31"/>
      <c r="X27" s="31"/>
      <c r="Y27" s="31"/>
      <c r="Z27" s="31"/>
      <c r="AA27" s="31"/>
    </row>
    <row r="28" spans="1:27" s="31" customFormat="1" ht="20.100000000000001" customHeight="1" x14ac:dyDescent="0.3">
      <c r="A28" s="71"/>
      <c r="B28" s="72" t="s">
        <v>47</v>
      </c>
      <c r="C28" s="76" t="s">
        <v>47</v>
      </c>
      <c r="D28" s="42" t="s">
        <v>48</v>
      </c>
      <c r="E28" s="32"/>
      <c r="F28" s="33" t="s">
        <v>25</v>
      </c>
      <c r="G28" s="33"/>
      <c r="H28" s="33"/>
      <c r="I28" s="33" t="s">
        <v>25</v>
      </c>
      <c r="J28" s="34"/>
      <c r="K28" s="33"/>
      <c r="L28" s="33" t="s">
        <v>25</v>
      </c>
      <c r="M28" s="33"/>
      <c r="N28" s="33"/>
      <c r="O28" s="33" t="s">
        <v>28</v>
      </c>
      <c r="P28" s="50"/>
      <c r="Q28" s="50"/>
      <c r="R28" s="50"/>
      <c r="S28" s="50"/>
      <c r="T28" s="105">
        <f>SUM(P28:S30)</f>
        <v>0</v>
      </c>
      <c r="V28" s="5"/>
      <c r="W28" s="5"/>
      <c r="X28" s="5"/>
      <c r="Y28" s="5"/>
      <c r="Z28" s="5"/>
      <c r="AA28" s="5"/>
    </row>
    <row r="29" spans="1:27" s="31" customFormat="1" ht="20.100000000000001" customHeight="1" x14ac:dyDescent="0.3">
      <c r="A29" s="71"/>
      <c r="B29" s="72"/>
      <c r="C29" s="76"/>
      <c r="D29" s="42" t="s">
        <v>49</v>
      </c>
      <c r="E29" s="32"/>
      <c r="F29" s="33" t="s">
        <v>25</v>
      </c>
      <c r="G29" s="33"/>
      <c r="H29" s="33"/>
      <c r="I29" s="33" t="s">
        <v>25</v>
      </c>
      <c r="J29" s="34"/>
      <c r="K29" s="33"/>
      <c r="L29" s="33" t="s">
        <v>25</v>
      </c>
      <c r="M29" s="33"/>
      <c r="N29" s="33"/>
      <c r="O29" s="33" t="s">
        <v>28</v>
      </c>
      <c r="P29" s="50"/>
      <c r="Q29" s="50"/>
      <c r="R29" s="50"/>
      <c r="S29" s="50"/>
      <c r="T29" s="106"/>
      <c r="V29" s="5"/>
      <c r="W29" s="5"/>
      <c r="X29" s="5"/>
      <c r="Y29" s="5"/>
      <c r="Z29" s="5"/>
      <c r="AA29" s="5"/>
    </row>
    <row r="30" spans="1:27" s="5" customFormat="1" ht="20.100000000000001" customHeight="1" x14ac:dyDescent="0.3">
      <c r="A30" s="71"/>
      <c r="B30" s="72"/>
      <c r="C30" s="76"/>
      <c r="D30" s="42" t="s">
        <v>50</v>
      </c>
      <c r="E30" s="32"/>
      <c r="F30" s="33" t="s">
        <v>25</v>
      </c>
      <c r="G30" s="33"/>
      <c r="H30" s="33"/>
      <c r="I30" s="33" t="s">
        <v>25</v>
      </c>
      <c r="J30" s="34"/>
      <c r="K30" s="33"/>
      <c r="L30" s="33" t="s">
        <v>25</v>
      </c>
      <c r="M30" s="33"/>
      <c r="N30" s="33"/>
      <c r="O30" s="33" t="s">
        <v>28</v>
      </c>
      <c r="P30" s="50"/>
      <c r="Q30" s="50"/>
      <c r="R30" s="50"/>
      <c r="S30" s="50"/>
      <c r="T30" s="149"/>
    </row>
    <row r="31" spans="1:27" s="5" customFormat="1" ht="20.100000000000001" customHeight="1" x14ac:dyDescent="0.3">
      <c r="A31" s="71"/>
      <c r="B31" s="70" t="s">
        <v>76</v>
      </c>
      <c r="C31" s="144" t="s">
        <v>77</v>
      </c>
      <c r="D31" s="42" t="s">
        <v>82</v>
      </c>
      <c r="E31" s="32"/>
      <c r="F31" s="33"/>
      <c r="G31" s="33"/>
      <c r="H31" s="33"/>
      <c r="I31" s="33"/>
      <c r="J31" s="34"/>
      <c r="K31" s="33"/>
      <c r="L31" s="33"/>
      <c r="M31" s="33"/>
      <c r="N31" s="33"/>
      <c r="O31" s="33"/>
      <c r="P31" s="50"/>
      <c r="Q31" s="50"/>
      <c r="R31" s="50"/>
      <c r="S31" s="50"/>
      <c r="T31" s="105">
        <f>SUM(P31:S32)</f>
        <v>0</v>
      </c>
    </row>
    <row r="32" spans="1:27" s="5" customFormat="1" ht="20.100000000000001" customHeight="1" x14ac:dyDescent="0.3">
      <c r="A32" s="71"/>
      <c r="B32" s="133"/>
      <c r="C32" s="56" t="s">
        <v>80</v>
      </c>
      <c r="D32" s="42" t="s">
        <v>81</v>
      </c>
      <c r="E32" s="32"/>
      <c r="F32" s="33"/>
      <c r="G32" s="33"/>
      <c r="H32" s="33"/>
      <c r="I32" s="33"/>
      <c r="J32" s="34"/>
      <c r="K32" s="33"/>
      <c r="L32" s="33"/>
      <c r="M32" s="33"/>
      <c r="N32" s="33"/>
      <c r="O32" s="33"/>
      <c r="P32" s="50"/>
      <c r="Q32" s="50"/>
      <c r="R32" s="50"/>
      <c r="S32" s="50"/>
      <c r="T32" s="149"/>
    </row>
    <row r="33" spans="1:20" s="5" customFormat="1" ht="20.100000000000001" customHeight="1" x14ac:dyDescent="0.3">
      <c r="A33" s="71"/>
      <c r="B33" s="70" t="s">
        <v>71</v>
      </c>
      <c r="C33" s="134" t="s">
        <v>72</v>
      </c>
      <c r="D33" s="42" t="s">
        <v>73</v>
      </c>
      <c r="E33" s="32"/>
      <c r="F33" s="33" t="s">
        <v>25</v>
      </c>
      <c r="G33" s="33"/>
      <c r="H33" s="33"/>
      <c r="I33" s="33" t="s">
        <v>25</v>
      </c>
      <c r="J33" s="34"/>
      <c r="K33" s="33"/>
      <c r="L33" s="33" t="s">
        <v>25</v>
      </c>
      <c r="M33" s="33"/>
      <c r="N33" s="33"/>
      <c r="O33" s="33" t="s">
        <v>28</v>
      </c>
      <c r="P33" s="30"/>
      <c r="Q33" s="30"/>
      <c r="R33" s="30"/>
      <c r="S33" s="30"/>
      <c r="T33" s="136">
        <f>SUM(P33:S34)</f>
        <v>0</v>
      </c>
    </row>
    <row r="34" spans="1:20" s="5" customFormat="1" ht="20.100000000000001" customHeight="1" x14ac:dyDescent="0.3">
      <c r="A34" s="71"/>
      <c r="B34" s="133"/>
      <c r="C34" s="135"/>
      <c r="D34" s="42" t="s">
        <v>38</v>
      </c>
      <c r="E34" s="32"/>
      <c r="F34" s="33" t="s">
        <v>25</v>
      </c>
      <c r="G34" s="33"/>
      <c r="H34" s="33"/>
      <c r="I34" s="33" t="s">
        <v>25</v>
      </c>
      <c r="J34" s="34"/>
      <c r="K34" s="33"/>
      <c r="L34" s="33" t="s">
        <v>25</v>
      </c>
      <c r="M34" s="33"/>
      <c r="N34" s="33"/>
      <c r="O34" s="33" t="s">
        <v>28</v>
      </c>
      <c r="P34" s="30"/>
      <c r="Q34" s="30"/>
      <c r="R34" s="30"/>
      <c r="S34" s="30"/>
      <c r="T34" s="137"/>
    </row>
    <row r="35" spans="1:20" s="5" customFormat="1" ht="20.100000000000001" customHeight="1" x14ac:dyDescent="0.3">
      <c r="A35" s="73" t="s">
        <v>54</v>
      </c>
      <c r="B35" s="73"/>
      <c r="C35" s="67" t="s">
        <v>30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52">
        <f>SUM(P36:P37)</f>
        <v>0</v>
      </c>
      <c r="Q35" s="52">
        <f t="shared" ref="Q35:T35" si="1">SUM(Q36:Q37)</f>
        <v>0</v>
      </c>
      <c r="R35" s="52">
        <f t="shared" si="1"/>
        <v>0</v>
      </c>
      <c r="S35" s="52">
        <f t="shared" si="1"/>
        <v>0</v>
      </c>
      <c r="T35" s="52">
        <f t="shared" si="1"/>
        <v>0</v>
      </c>
    </row>
    <row r="36" spans="1:20" s="5" customFormat="1" ht="20.100000000000001" customHeight="1" x14ac:dyDescent="0.3">
      <c r="A36" s="74" t="s">
        <v>13</v>
      </c>
      <c r="B36" s="70" t="s">
        <v>55</v>
      </c>
      <c r="C36" s="56" t="s">
        <v>60</v>
      </c>
      <c r="D36" s="42" t="s">
        <v>56</v>
      </c>
      <c r="E36" s="32">
        <v>100000</v>
      </c>
      <c r="F36" s="33" t="s">
        <v>25</v>
      </c>
      <c r="G36" s="33">
        <v>50</v>
      </c>
      <c r="H36" s="33" t="s">
        <v>57</v>
      </c>
      <c r="I36" s="33" t="s">
        <v>25</v>
      </c>
      <c r="J36" s="44">
        <v>5</v>
      </c>
      <c r="K36" s="33" t="s">
        <v>36</v>
      </c>
      <c r="L36" s="33" t="s">
        <v>25</v>
      </c>
      <c r="M36" s="33"/>
      <c r="N36" s="33"/>
      <c r="O36" s="33" t="s">
        <v>28</v>
      </c>
      <c r="P36" s="50"/>
      <c r="Q36" s="50"/>
      <c r="R36" s="50"/>
      <c r="S36" s="50"/>
      <c r="T36" s="105">
        <f>SUM(P36:S37)</f>
        <v>0</v>
      </c>
    </row>
    <row r="37" spans="1:20" s="5" customFormat="1" ht="20.100000000000001" customHeight="1" x14ac:dyDescent="0.3">
      <c r="A37" s="75"/>
      <c r="B37" s="71"/>
      <c r="C37" s="56" t="s">
        <v>60</v>
      </c>
      <c r="D37" s="42" t="s">
        <v>58</v>
      </c>
      <c r="E37" s="32">
        <v>100000</v>
      </c>
      <c r="F37" s="33" t="s">
        <v>25</v>
      </c>
      <c r="G37" s="33">
        <v>20</v>
      </c>
      <c r="H37" s="33" t="s">
        <v>57</v>
      </c>
      <c r="I37" s="33" t="s">
        <v>25</v>
      </c>
      <c r="J37" s="44">
        <v>6</v>
      </c>
      <c r="K37" s="33" t="s">
        <v>36</v>
      </c>
      <c r="L37" s="33" t="s">
        <v>25</v>
      </c>
      <c r="M37" s="33"/>
      <c r="N37" s="33"/>
      <c r="O37" s="33" t="s">
        <v>28</v>
      </c>
      <c r="P37" s="50"/>
      <c r="Q37" s="50"/>
      <c r="R37" s="50"/>
      <c r="S37" s="50"/>
      <c r="T37" s="149"/>
    </row>
    <row r="38" spans="1:20" s="5" customFormat="1" ht="20.100000000000001" customHeight="1" x14ac:dyDescent="0.3">
      <c r="A38" s="64" t="s">
        <v>59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6"/>
      <c r="P38" s="53">
        <f>P11+P13+P35</f>
        <v>0</v>
      </c>
      <c r="Q38" s="53"/>
      <c r="R38" s="53"/>
      <c r="S38" s="53">
        <f t="shared" ref="S38:T38" si="2">S11+S13+S35</f>
        <v>0</v>
      </c>
      <c r="T38" s="53">
        <f t="shared" si="2"/>
        <v>0</v>
      </c>
    </row>
    <row r="39" spans="1:20" s="5" customFormat="1" ht="20.25" customHeight="1" x14ac:dyDescent="0.3">
      <c r="A39" s="4"/>
      <c r="C39" s="4"/>
      <c r="D39" s="35"/>
      <c r="E39" s="35"/>
      <c r="G39" s="35"/>
      <c r="Q39" s="35"/>
    </row>
    <row r="40" spans="1:20" ht="20.100000000000001" customHeight="1" x14ac:dyDescent="0.15"/>
    <row r="41" spans="1:20" ht="20.100000000000001" customHeight="1" x14ac:dyDescent="0.15"/>
    <row r="42" spans="1:20" ht="20.100000000000001" customHeight="1" x14ac:dyDescent="0.15"/>
    <row r="43" spans="1:20" ht="20.100000000000001" customHeight="1" x14ac:dyDescent="0.15"/>
    <row r="44" spans="1:20" ht="20.100000000000001" customHeight="1" x14ac:dyDescent="0.15"/>
    <row r="45" spans="1:20" ht="20.100000000000001" customHeight="1" x14ac:dyDescent="0.15"/>
    <row r="46" spans="1:20" ht="20.100000000000001" customHeight="1" x14ac:dyDescent="0.15"/>
    <row r="47" spans="1:20" ht="20.100000000000001" customHeight="1" x14ac:dyDescent="0.15"/>
    <row r="48" spans="1:20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</sheetData>
  <mergeCells count="48">
    <mergeCell ref="A36:A37"/>
    <mergeCell ref="B36:B37"/>
    <mergeCell ref="T36:T37"/>
    <mergeCell ref="A38:O38"/>
    <mergeCell ref="Q8:S8"/>
    <mergeCell ref="B31:B32"/>
    <mergeCell ref="T31:T32"/>
    <mergeCell ref="B33:B34"/>
    <mergeCell ref="C33:C34"/>
    <mergeCell ref="T33:T34"/>
    <mergeCell ref="A35:B35"/>
    <mergeCell ref="C35:O35"/>
    <mergeCell ref="T20:T21"/>
    <mergeCell ref="C22:C23"/>
    <mergeCell ref="T22:T23"/>
    <mergeCell ref="C25:C26"/>
    <mergeCell ref="T25:T26"/>
    <mergeCell ref="B28:B30"/>
    <mergeCell ref="C28:C30"/>
    <mergeCell ref="T28:T30"/>
    <mergeCell ref="T9:T10"/>
    <mergeCell ref="A11:B11"/>
    <mergeCell ref="C11:O11"/>
    <mergeCell ref="A13:B13"/>
    <mergeCell ref="C13:O13"/>
    <mergeCell ref="A14:A34"/>
    <mergeCell ref="B14:B26"/>
    <mergeCell ref="C14:C19"/>
    <mergeCell ref="T14:T19"/>
    <mergeCell ref="C20:C21"/>
    <mergeCell ref="A9:A10"/>
    <mergeCell ref="B9:B10"/>
    <mergeCell ref="C9:C10"/>
    <mergeCell ref="D9:O9"/>
    <mergeCell ref="P9:P10"/>
    <mergeCell ref="Q9:S9"/>
    <mergeCell ref="A5:D5"/>
    <mergeCell ref="E5:P5"/>
    <mergeCell ref="A6:D6"/>
    <mergeCell ref="E6:P6"/>
    <mergeCell ref="A7:D7"/>
    <mergeCell ref="E7:P7"/>
    <mergeCell ref="A1:R1"/>
    <mergeCell ref="A2:Q2"/>
    <mergeCell ref="A3:D3"/>
    <mergeCell ref="E3:P3"/>
    <mergeCell ref="A4:D4"/>
    <mergeCell ref="E4:P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AC82B-09B8-4FF7-9A26-81CC7E949EA0}">
  <dimension ref="A1"/>
  <sheetViews>
    <sheetView workbookViewId="0">
      <selection activeCell="J39" sqref="J39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1. 2024 예산_총합</vt:lpstr>
      <vt:lpstr>1-1. 2024 예산_유통처명</vt:lpstr>
      <vt:lpstr>1-2. 2024 예산_유통처명</vt:lpstr>
      <vt:lpstr>Sheet1</vt:lpstr>
      <vt:lpstr>'1. 2024 예산_총합'!Print_Area</vt:lpstr>
      <vt:lpstr>'1-1. 2024 예산_유통처명'!Print_Area</vt:lpstr>
      <vt:lpstr>'1-2. 2024 예산_유통처명'!Print_Area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신재영</cp:lastModifiedBy>
  <cp:revision/>
  <dcterms:created xsi:type="dcterms:W3CDTF">2010-02-25T04:16:46Z</dcterms:created>
  <dcterms:modified xsi:type="dcterms:W3CDTF">2023-12-27T13:41:35Z</dcterms:modified>
  <cp:category/>
  <cp:contentStatus/>
</cp:coreProperties>
</file>